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formato_201502_h02_f24a1" sheetId="1" r:id="rId1"/>
  </sheets>
  <definedNames>
    <definedName name="_xlnm._FilterDatabase" localSheetId="0" hidden="1">formato_201502_h02_f24a1!$W$1:$W$693</definedName>
  </definedNames>
  <calcPr calcId="0"/>
</workbook>
</file>

<file path=xl/calcChain.xml><?xml version="1.0" encoding="utf-8"?>
<calcChain xmlns="http://schemas.openxmlformats.org/spreadsheetml/2006/main">
  <c r="AA552" i="1" l="1"/>
  <c r="AA544" i="1"/>
  <c r="AA664" i="1"/>
  <c r="AA665" i="1"/>
  <c r="AA666" i="1"/>
  <c r="AA667" i="1"/>
  <c r="AA668" i="1"/>
  <c r="AA669" i="1"/>
  <c r="AA670" i="1"/>
  <c r="AA671" i="1"/>
  <c r="AA672" i="1"/>
  <c r="AA673" i="1"/>
  <c r="AA660" i="1"/>
  <c r="AA644" i="1"/>
  <c r="AA634" i="1"/>
  <c r="AA610" i="1"/>
  <c r="AA575" i="1"/>
  <c r="AA579" i="1"/>
  <c r="AA602" i="1"/>
  <c r="Q693" i="1"/>
  <c r="T693" i="1" s="1"/>
  <c r="AA692" i="1"/>
  <c r="T692" i="1"/>
  <c r="T691" i="1"/>
  <c r="T690" i="1"/>
  <c r="V689" i="1"/>
  <c r="Y689" i="1" s="1"/>
  <c r="T689" i="1"/>
  <c r="T688" i="1"/>
  <c r="T687" i="1"/>
  <c r="V686" i="1"/>
  <c r="T686" i="1"/>
  <c r="T680" i="1"/>
  <c r="Y679" i="1"/>
  <c r="Y677" i="1"/>
  <c r="Y676" i="1"/>
  <c r="Y675" i="1"/>
  <c r="Y674" i="1"/>
  <c r="Y671" i="1"/>
  <c r="Y669" i="1"/>
  <c r="Y668" i="1"/>
  <c r="Y667" i="1"/>
  <c r="Y666" i="1"/>
  <c r="Y665" i="1"/>
  <c r="AA663" i="1"/>
  <c r="Y663" i="1"/>
  <c r="AA662" i="1"/>
  <c r="Y662" i="1"/>
  <c r="AA661" i="1"/>
  <c r="Y661" i="1"/>
  <c r="AA659" i="1"/>
  <c r="Y659" i="1"/>
  <c r="AA658" i="1"/>
  <c r="Y658" i="1"/>
  <c r="AA657" i="1"/>
  <c r="Y657" i="1"/>
  <c r="AA656" i="1"/>
  <c r="Y656" i="1"/>
  <c r="AA655" i="1"/>
  <c r="Y655" i="1"/>
  <c r="AA654" i="1"/>
  <c r="Y654" i="1"/>
  <c r="AA653" i="1"/>
  <c r="Y653" i="1"/>
  <c r="AA652" i="1"/>
  <c r="Y652" i="1"/>
  <c r="AA651" i="1"/>
  <c r="Y651" i="1"/>
  <c r="AA650" i="1"/>
  <c r="Y650" i="1"/>
  <c r="AA649" i="1"/>
  <c r="Y649" i="1"/>
  <c r="AA648" i="1"/>
  <c r="Y648" i="1"/>
  <c r="AA647" i="1"/>
  <c r="Y647" i="1"/>
  <c r="AA646" i="1"/>
  <c r="Y646" i="1"/>
  <c r="AA645" i="1"/>
  <c r="Y645" i="1"/>
  <c r="AA643" i="1"/>
  <c r="Y643" i="1"/>
  <c r="AA642" i="1"/>
  <c r="Y642" i="1"/>
  <c r="AA641" i="1"/>
  <c r="Y641" i="1"/>
  <c r="AA640" i="1"/>
  <c r="Y640" i="1"/>
  <c r="AA639" i="1"/>
  <c r="Y639" i="1"/>
  <c r="AA638" i="1"/>
  <c r="Y638" i="1"/>
  <c r="AA637" i="1"/>
  <c r="Y637" i="1"/>
  <c r="AA636" i="1"/>
  <c r="Y636" i="1"/>
  <c r="AA635" i="1"/>
  <c r="Y635" i="1"/>
  <c r="AA633" i="1"/>
  <c r="Y633" i="1"/>
  <c r="AA632" i="1"/>
  <c r="Y632" i="1"/>
  <c r="AA631" i="1"/>
  <c r="Y631" i="1"/>
  <c r="AA630" i="1"/>
  <c r="Y630" i="1"/>
  <c r="AA629" i="1"/>
  <c r="Y629" i="1"/>
  <c r="AA628" i="1"/>
  <c r="Y628" i="1"/>
  <c r="AA627" i="1"/>
  <c r="Y627" i="1"/>
  <c r="AA626" i="1"/>
  <c r="Y626" i="1"/>
  <c r="AA625" i="1"/>
  <c r="Y625" i="1"/>
  <c r="AA624" i="1"/>
  <c r="Y624" i="1"/>
  <c r="AA623" i="1"/>
  <c r="Y623" i="1"/>
  <c r="AA622" i="1"/>
  <c r="Y622" i="1"/>
  <c r="AA621" i="1"/>
  <c r="Y621" i="1"/>
  <c r="AA620" i="1"/>
  <c r="Y620" i="1"/>
  <c r="AA619" i="1"/>
  <c r="Y619" i="1"/>
  <c r="AA618" i="1"/>
  <c r="Y618" i="1"/>
  <c r="AA617" i="1"/>
  <c r="Y617" i="1"/>
  <c r="AA616" i="1"/>
  <c r="Y616" i="1"/>
  <c r="AA615" i="1"/>
  <c r="Y615" i="1"/>
  <c r="AA614" i="1"/>
  <c r="Y614" i="1"/>
  <c r="AA613" i="1"/>
  <c r="Y613" i="1"/>
  <c r="AA612" i="1"/>
  <c r="Y612" i="1"/>
  <c r="AA611" i="1"/>
  <c r="Y611" i="1"/>
  <c r="AA609" i="1"/>
  <c r="Y609" i="1"/>
  <c r="AA608" i="1"/>
  <c r="Y608" i="1"/>
  <c r="AA607" i="1"/>
  <c r="Y607" i="1"/>
  <c r="AA606" i="1"/>
  <c r="Y606" i="1"/>
  <c r="AA605" i="1"/>
  <c r="Y605" i="1"/>
  <c r="AA604" i="1"/>
  <c r="Y604" i="1"/>
  <c r="AA603" i="1"/>
  <c r="Y603" i="1"/>
  <c r="AA601" i="1"/>
  <c r="Y601" i="1"/>
  <c r="AA600" i="1"/>
  <c r="Y600" i="1"/>
  <c r="AA599" i="1"/>
  <c r="Y599" i="1"/>
  <c r="AA598" i="1"/>
  <c r="Y598" i="1"/>
  <c r="AA597" i="1"/>
  <c r="Y597" i="1"/>
  <c r="AA596" i="1"/>
  <c r="Y596" i="1"/>
  <c r="AA595" i="1"/>
  <c r="Y595" i="1"/>
  <c r="AA594" i="1"/>
  <c r="Y594" i="1"/>
  <c r="AA593" i="1"/>
  <c r="Y593" i="1"/>
  <c r="AA592" i="1"/>
  <c r="Y592" i="1"/>
  <c r="AA591" i="1"/>
  <c r="Y591" i="1"/>
  <c r="AA590" i="1"/>
  <c r="Y590" i="1"/>
  <c r="AA589" i="1"/>
  <c r="Y589" i="1"/>
  <c r="AA588" i="1"/>
  <c r="Y588" i="1"/>
  <c r="AA587" i="1"/>
  <c r="Y587" i="1"/>
  <c r="AA586" i="1"/>
  <c r="Y586" i="1"/>
  <c r="AA585" i="1"/>
  <c r="Y585" i="1"/>
  <c r="AA584" i="1"/>
  <c r="Y584" i="1"/>
  <c r="AA583" i="1"/>
  <c r="Y583" i="1"/>
  <c r="AA582" i="1"/>
  <c r="Y582" i="1"/>
  <c r="AA581" i="1"/>
  <c r="Y581" i="1"/>
  <c r="AA580" i="1"/>
  <c r="Y580" i="1"/>
  <c r="AA578" i="1"/>
  <c r="Y578" i="1"/>
  <c r="AA577" i="1"/>
  <c r="Y577" i="1"/>
  <c r="AA576" i="1"/>
  <c r="Y576" i="1"/>
  <c r="AA574" i="1"/>
  <c r="Y574" i="1"/>
  <c r="AA573" i="1"/>
  <c r="Y573" i="1"/>
  <c r="AA572" i="1"/>
  <c r="Y572" i="1"/>
  <c r="AA571" i="1"/>
  <c r="Y571" i="1"/>
  <c r="AA570" i="1"/>
  <c r="Y570" i="1"/>
  <c r="AA569" i="1"/>
  <c r="Y569" i="1"/>
  <c r="AA568" i="1"/>
  <c r="Y568" i="1"/>
  <c r="AA567" i="1"/>
  <c r="Y567" i="1"/>
  <c r="AA566" i="1"/>
  <c r="Y566" i="1"/>
  <c r="AA565" i="1"/>
  <c r="Y565" i="1"/>
  <c r="AA564" i="1"/>
  <c r="Y564" i="1"/>
  <c r="AA563" i="1"/>
  <c r="Y563" i="1"/>
  <c r="AA562" i="1"/>
  <c r="Y562" i="1"/>
  <c r="AA561" i="1"/>
  <c r="Y561" i="1"/>
  <c r="AA560" i="1"/>
  <c r="Y560" i="1"/>
  <c r="AA559" i="1"/>
  <c r="Y559" i="1"/>
  <c r="AA558" i="1"/>
  <c r="Y558" i="1"/>
  <c r="AA557" i="1"/>
  <c r="Y557" i="1"/>
  <c r="AA556" i="1"/>
  <c r="Y556" i="1"/>
  <c r="AA555" i="1"/>
  <c r="Y555" i="1"/>
  <c r="AA554" i="1"/>
  <c r="Y554" i="1"/>
  <c r="AA553" i="1"/>
  <c r="Y553" i="1"/>
  <c r="AA551" i="1"/>
  <c r="Y551" i="1"/>
  <c r="AA550" i="1"/>
  <c r="Y550" i="1"/>
  <c r="AA549" i="1"/>
  <c r="Y549" i="1"/>
  <c r="AA548" i="1"/>
  <c r="Y548" i="1"/>
  <c r="AA547" i="1"/>
  <c r="Y547" i="1"/>
  <c r="AA546" i="1"/>
  <c r="Y546" i="1"/>
  <c r="AA545" i="1"/>
  <c r="Y545" i="1"/>
  <c r="AA543" i="1"/>
  <c r="Y543" i="1"/>
  <c r="AA542" i="1"/>
  <c r="Y542" i="1"/>
  <c r="AA541" i="1"/>
  <c r="Y541" i="1"/>
  <c r="AA540" i="1"/>
  <c r="Y540" i="1"/>
  <c r="AA539" i="1"/>
  <c r="Y539" i="1"/>
  <c r="AA538" i="1"/>
  <c r="Y538" i="1"/>
  <c r="AA537" i="1"/>
  <c r="Y537" i="1"/>
  <c r="AA536" i="1"/>
  <c r="Y536" i="1"/>
  <c r="AA535" i="1"/>
  <c r="Y535" i="1"/>
  <c r="AA534" i="1"/>
  <c r="Y534" i="1"/>
  <c r="AA533" i="1"/>
  <c r="Y533" i="1"/>
  <c r="AA532" i="1"/>
  <c r="Y532" i="1"/>
  <c r="AA531" i="1"/>
  <c r="Y531" i="1"/>
  <c r="AA530" i="1"/>
  <c r="Y530" i="1"/>
  <c r="AA529" i="1"/>
  <c r="Y529" i="1"/>
  <c r="AA528" i="1"/>
  <c r="Y528" i="1"/>
  <c r="AA527" i="1"/>
  <c r="Y527" i="1"/>
  <c r="AA526" i="1"/>
  <c r="Y526" i="1"/>
  <c r="AA525" i="1"/>
  <c r="Y525" i="1"/>
  <c r="AA524" i="1"/>
  <c r="Y524" i="1"/>
  <c r="AA523" i="1"/>
  <c r="Y523" i="1"/>
  <c r="AA522" i="1"/>
  <c r="Y522" i="1"/>
  <c r="AA521" i="1"/>
  <c r="Y521" i="1"/>
  <c r="AA520" i="1"/>
  <c r="Y520" i="1"/>
  <c r="AA519" i="1"/>
  <c r="Y519" i="1"/>
  <c r="AA518" i="1"/>
  <c r="Y518" i="1"/>
  <c r="AA517" i="1"/>
  <c r="Y517" i="1"/>
  <c r="AA516" i="1"/>
  <c r="Y516" i="1"/>
  <c r="AA515" i="1"/>
  <c r="Y515" i="1"/>
  <c r="AA514" i="1"/>
  <c r="Y514" i="1"/>
  <c r="AA513" i="1"/>
  <c r="Y513" i="1"/>
  <c r="AA512" i="1"/>
  <c r="Y512" i="1"/>
  <c r="AA511" i="1"/>
  <c r="Y511" i="1"/>
  <c r="AA510" i="1"/>
  <c r="Y510" i="1"/>
  <c r="AA509" i="1"/>
  <c r="Y509" i="1"/>
  <c r="AA508" i="1"/>
  <c r="Y508" i="1"/>
  <c r="AA507" i="1"/>
  <c r="Y507" i="1"/>
  <c r="AA506" i="1"/>
  <c r="Y506" i="1"/>
  <c r="AA505" i="1"/>
  <c r="Y505" i="1"/>
  <c r="AA504" i="1"/>
  <c r="Y504" i="1"/>
  <c r="AA503" i="1"/>
  <c r="Y503" i="1"/>
  <c r="AA502" i="1"/>
  <c r="Y502" i="1"/>
  <c r="AA501" i="1"/>
  <c r="Y501" i="1"/>
  <c r="AA500" i="1"/>
  <c r="Y500" i="1"/>
  <c r="AA499" i="1"/>
  <c r="Y499" i="1"/>
  <c r="AA498" i="1"/>
  <c r="Y498" i="1"/>
  <c r="AA497" i="1"/>
  <c r="Y497" i="1"/>
  <c r="AA496" i="1"/>
  <c r="Y496" i="1"/>
  <c r="AA495" i="1"/>
  <c r="Y495" i="1"/>
  <c r="AA494" i="1"/>
  <c r="Y494" i="1"/>
  <c r="AA489" i="1"/>
  <c r="Y489" i="1"/>
  <c r="AA488" i="1"/>
  <c r="Y488" i="1"/>
  <c r="AA487" i="1"/>
  <c r="Y487" i="1"/>
  <c r="AA486" i="1"/>
  <c r="Y486" i="1"/>
  <c r="AA485" i="1"/>
  <c r="Y485" i="1"/>
  <c r="AA484" i="1"/>
  <c r="Y484" i="1"/>
  <c r="AA483" i="1"/>
  <c r="Y483" i="1"/>
  <c r="AA482" i="1"/>
  <c r="Y482" i="1"/>
  <c r="AA481" i="1"/>
  <c r="Y481" i="1"/>
  <c r="AA480" i="1"/>
  <c r="Y480" i="1"/>
  <c r="AA479" i="1"/>
  <c r="Y479" i="1"/>
  <c r="AA478" i="1"/>
  <c r="Y478" i="1"/>
  <c r="AA477" i="1"/>
  <c r="Y477" i="1"/>
  <c r="AA476" i="1"/>
  <c r="Y476" i="1"/>
  <c r="AA475" i="1"/>
  <c r="Y475" i="1"/>
  <c r="AA474" i="1"/>
  <c r="Y474" i="1"/>
  <c r="AA473" i="1"/>
  <c r="Y473" i="1"/>
  <c r="AA472" i="1"/>
  <c r="Y472" i="1"/>
  <c r="AA471" i="1"/>
  <c r="Y471" i="1"/>
  <c r="AA470" i="1"/>
  <c r="Y470" i="1"/>
  <c r="AA469" i="1"/>
  <c r="Y469" i="1"/>
  <c r="AA468" i="1"/>
  <c r="Y468" i="1"/>
  <c r="AA467" i="1"/>
  <c r="Y467" i="1"/>
  <c r="AA466" i="1"/>
  <c r="Y466" i="1"/>
  <c r="AA465" i="1"/>
  <c r="Y465" i="1"/>
  <c r="AA464" i="1"/>
  <c r="Y464" i="1"/>
  <c r="AA463" i="1"/>
  <c r="Y463" i="1"/>
  <c r="AA462" i="1"/>
  <c r="Y462" i="1"/>
  <c r="AA461" i="1"/>
  <c r="Y461" i="1"/>
  <c r="AA460" i="1"/>
  <c r="Y460" i="1"/>
  <c r="AA459" i="1"/>
  <c r="Y459" i="1"/>
  <c r="AA458" i="1"/>
  <c r="Y458" i="1"/>
  <c r="AA457" i="1"/>
  <c r="Y457" i="1"/>
  <c r="AA456" i="1"/>
  <c r="Y456" i="1"/>
  <c r="AA455" i="1"/>
  <c r="Y455" i="1"/>
  <c r="AA454" i="1"/>
  <c r="Y454" i="1"/>
  <c r="AA453" i="1"/>
  <c r="Y453" i="1"/>
  <c r="AA452" i="1"/>
  <c r="Y452" i="1"/>
  <c r="AA451" i="1"/>
  <c r="Y451" i="1"/>
  <c r="AA450" i="1"/>
  <c r="Y450" i="1"/>
  <c r="AA449" i="1"/>
  <c r="Y449" i="1"/>
  <c r="AA448" i="1"/>
  <c r="Y448" i="1"/>
  <c r="AA447" i="1"/>
  <c r="Y447" i="1"/>
  <c r="AA446" i="1"/>
  <c r="Y446" i="1"/>
  <c r="AA445" i="1"/>
  <c r="Y445" i="1"/>
  <c r="AA444" i="1"/>
  <c r="Y444" i="1"/>
  <c r="AA443" i="1"/>
  <c r="Y443" i="1"/>
  <c r="AA442" i="1"/>
  <c r="Y442" i="1"/>
  <c r="AA441" i="1"/>
  <c r="Y441" i="1"/>
  <c r="AA440" i="1"/>
  <c r="Y440" i="1"/>
  <c r="AA439" i="1"/>
  <c r="Y439" i="1"/>
  <c r="AA438" i="1"/>
  <c r="Y438" i="1"/>
  <c r="AA437" i="1"/>
  <c r="Y437" i="1"/>
  <c r="AA436" i="1"/>
  <c r="Y436" i="1"/>
  <c r="AA435" i="1"/>
  <c r="Y435" i="1"/>
  <c r="AA434" i="1"/>
  <c r="Y434" i="1"/>
  <c r="AA433" i="1"/>
  <c r="Y433" i="1"/>
  <c r="AA432" i="1"/>
  <c r="Y432" i="1"/>
  <c r="AA431" i="1"/>
  <c r="Y431" i="1"/>
  <c r="AA430" i="1"/>
  <c r="Y430" i="1"/>
  <c r="AA429" i="1"/>
  <c r="Y429" i="1"/>
  <c r="AA428" i="1"/>
  <c r="Y428" i="1"/>
  <c r="AA427" i="1"/>
  <c r="Y427" i="1"/>
  <c r="AA426" i="1"/>
  <c r="Y426" i="1"/>
  <c r="AA425" i="1"/>
  <c r="Y425" i="1"/>
  <c r="AA424" i="1"/>
  <c r="Y424" i="1"/>
  <c r="AA423" i="1"/>
  <c r="Y423" i="1"/>
  <c r="AA422" i="1"/>
  <c r="Y422" i="1"/>
  <c r="AA421" i="1"/>
  <c r="Y421" i="1"/>
  <c r="AA420" i="1"/>
  <c r="Y420" i="1"/>
  <c r="AA419" i="1"/>
  <c r="Y419" i="1"/>
  <c r="AA418" i="1"/>
  <c r="Y418" i="1"/>
  <c r="AA417" i="1"/>
  <c r="Y417" i="1"/>
  <c r="AA416" i="1"/>
  <c r="Y416" i="1"/>
  <c r="AA415" i="1"/>
  <c r="Y415" i="1"/>
  <c r="AA414" i="1"/>
  <c r="Y414" i="1"/>
  <c r="AA413" i="1"/>
  <c r="Y413" i="1"/>
  <c r="AA412" i="1"/>
  <c r="Y412" i="1"/>
  <c r="AA411" i="1"/>
  <c r="Y411" i="1"/>
  <c r="AA410" i="1"/>
  <c r="Y410" i="1"/>
  <c r="AA409" i="1"/>
  <c r="Y409" i="1"/>
  <c r="AA408" i="1"/>
  <c r="Y408" i="1"/>
  <c r="AA407" i="1"/>
  <c r="Y407" i="1"/>
  <c r="AA405" i="1"/>
  <c r="Y405" i="1"/>
  <c r="AA404" i="1"/>
  <c r="Y404" i="1"/>
  <c r="AA403" i="1"/>
  <c r="Y403" i="1"/>
  <c r="AA402" i="1"/>
  <c r="Y402" i="1"/>
  <c r="AA401" i="1"/>
  <c r="Y401" i="1"/>
  <c r="AA400" i="1"/>
  <c r="Y400" i="1"/>
  <c r="AA399" i="1"/>
  <c r="Y399" i="1"/>
  <c r="AA398" i="1"/>
  <c r="Y398" i="1"/>
  <c r="AA397" i="1"/>
  <c r="Y397" i="1"/>
  <c r="AA396" i="1"/>
  <c r="Y396" i="1"/>
  <c r="AA395" i="1"/>
  <c r="Y395" i="1"/>
  <c r="AA394" i="1"/>
  <c r="Y394" i="1"/>
  <c r="AA393" i="1"/>
  <c r="Y393" i="1"/>
  <c r="AA392" i="1"/>
  <c r="Y392" i="1"/>
  <c r="AA391" i="1"/>
  <c r="Y391" i="1"/>
  <c r="AA390" i="1"/>
  <c r="Y390" i="1"/>
  <c r="AA389" i="1"/>
  <c r="Y389" i="1"/>
  <c r="AA388" i="1"/>
  <c r="Y388" i="1"/>
  <c r="AA387" i="1"/>
  <c r="Y387" i="1"/>
  <c r="AA386" i="1"/>
  <c r="Y386" i="1"/>
  <c r="AA385" i="1"/>
  <c r="Y385" i="1"/>
  <c r="AA384" i="1"/>
  <c r="Y384" i="1"/>
  <c r="AA382" i="1"/>
  <c r="Y382" i="1"/>
  <c r="AA381" i="1"/>
  <c r="Y381" i="1"/>
  <c r="AA380" i="1"/>
  <c r="Y380" i="1"/>
  <c r="AA379" i="1"/>
  <c r="Y379" i="1"/>
  <c r="AA378" i="1"/>
  <c r="Y378" i="1"/>
  <c r="AA377" i="1"/>
  <c r="Y377" i="1"/>
  <c r="AA376" i="1"/>
  <c r="Y376" i="1"/>
  <c r="AA375" i="1"/>
  <c r="Y375" i="1"/>
  <c r="AA374" i="1"/>
  <c r="Y374" i="1"/>
  <c r="AA373" i="1"/>
  <c r="Y373" i="1"/>
  <c r="AA372" i="1"/>
  <c r="Y372" i="1"/>
  <c r="AA371" i="1"/>
  <c r="Y371" i="1"/>
  <c r="AA370" i="1"/>
  <c r="Y370" i="1"/>
  <c r="AA369" i="1"/>
  <c r="Y369" i="1"/>
  <c r="AA368" i="1"/>
  <c r="Y368" i="1"/>
  <c r="AA367" i="1"/>
  <c r="Y367" i="1"/>
  <c r="AA366" i="1"/>
  <c r="Y366" i="1"/>
  <c r="AA365" i="1"/>
  <c r="Y365" i="1"/>
  <c r="AA364" i="1"/>
  <c r="Y364" i="1"/>
  <c r="AA363" i="1"/>
  <c r="Y363" i="1"/>
  <c r="AA362" i="1"/>
  <c r="Y362" i="1"/>
  <c r="AA361" i="1"/>
  <c r="Y361" i="1"/>
  <c r="AA360" i="1"/>
  <c r="Y360" i="1"/>
  <c r="AA359" i="1"/>
  <c r="Y359" i="1"/>
  <c r="AA358" i="1"/>
  <c r="Y358" i="1"/>
  <c r="AA357" i="1"/>
  <c r="Y357" i="1"/>
  <c r="AA356" i="1"/>
  <c r="Y356" i="1"/>
  <c r="AA355" i="1"/>
  <c r="Y355" i="1"/>
  <c r="AA354" i="1"/>
  <c r="Y354" i="1"/>
  <c r="AA353" i="1"/>
  <c r="Y353" i="1"/>
  <c r="AA352" i="1"/>
  <c r="Y352" i="1"/>
  <c r="AA351" i="1"/>
  <c r="Y351" i="1"/>
  <c r="AA350" i="1"/>
  <c r="Y350" i="1"/>
  <c r="AA349" i="1"/>
  <c r="Y349" i="1"/>
  <c r="AA348" i="1"/>
  <c r="Y348" i="1"/>
  <c r="AA347" i="1"/>
  <c r="Y347" i="1"/>
  <c r="AA346" i="1"/>
  <c r="Y346" i="1"/>
  <c r="AA345" i="1"/>
  <c r="Y345" i="1"/>
  <c r="AA344" i="1"/>
  <c r="Y344" i="1"/>
  <c r="AA343" i="1"/>
  <c r="Y343" i="1"/>
  <c r="AA342" i="1"/>
  <c r="Y342" i="1"/>
  <c r="AA341" i="1"/>
  <c r="Y341" i="1"/>
  <c r="AA340" i="1"/>
  <c r="Y340" i="1"/>
  <c r="AA339" i="1"/>
  <c r="Y339" i="1"/>
  <c r="AA338" i="1"/>
  <c r="Y338" i="1"/>
  <c r="AA337" i="1"/>
  <c r="Y337" i="1"/>
  <c r="AA336" i="1"/>
  <c r="Y336" i="1"/>
  <c r="AA335" i="1"/>
  <c r="Y335" i="1"/>
  <c r="AA334" i="1"/>
  <c r="Y334" i="1"/>
  <c r="AA333" i="1"/>
  <c r="Y333" i="1"/>
  <c r="AA332" i="1"/>
  <c r="Y332" i="1"/>
  <c r="AA331" i="1"/>
  <c r="Y331" i="1"/>
  <c r="AA330" i="1"/>
  <c r="Y330" i="1"/>
  <c r="AA329" i="1"/>
  <c r="Y329" i="1"/>
  <c r="AA328" i="1"/>
  <c r="Y328" i="1"/>
  <c r="AA327" i="1"/>
  <c r="Y327" i="1"/>
  <c r="AA326" i="1"/>
  <c r="Y326" i="1"/>
  <c r="AA324" i="1"/>
  <c r="Y324" i="1"/>
  <c r="AA323" i="1"/>
  <c r="Y323" i="1"/>
  <c r="AA322" i="1"/>
  <c r="Y322" i="1"/>
  <c r="AA321" i="1"/>
  <c r="Y321" i="1"/>
  <c r="AA320" i="1"/>
  <c r="Y320" i="1"/>
  <c r="AA319" i="1"/>
  <c r="Y319" i="1"/>
  <c r="AA318" i="1"/>
  <c r="Y318" i="1"/>
  <c r="AA317" i="1"/>
  <c r="Y317" i="1"/>
  <c r="AA316" i="1"/>
  <c r="Y316" i="1"/>
  <c r="AA315" i="1"/>
  <c r="Y315" i="1"/>
  <c r="AA314" i="1"/>
  <c r="Y314" i="1"/>
  <c r="AA313" i="1"/>
  <c r="Y313" i="1"/>
  <c r="AA312" i="1"/>
  <c r="Y312" i="1"/>
  <c r="AA311" i="1"/>
  <c r="Y311" i="1"/>
  <c r="AA310" i="1"/>
  <c r="Y310" i="1"/>
  <c r="AA308" i="1"/>
  <c r="Y308" i="1"/>
  <c r="AA307" i="1"/>
  <c r="Y307" i="1"/>
  <c r="AA306" i="1"/>
  <c r="Y306" i="1"/>
  <c r="AA305" i="1"/>
  <c r="Y305" i="1"/>
  <c r="AA304" i="1"/>
  <c r="Y304" i="1"/>
  <c r="AA303" i="1"/>
  <c r="Y303" i="1"/>
  <c r="AA302" i="1"/>
  <c r="Y302" i="1"/>
  <c r="AA301" i="1"/>
  <c r="Y301" i="1"/>
  <c r="AA300" i="1"/>
  <c r="Y300" i="1"/>
  <c r="AA299" i="1"/>
  <c r="Y299" i="1"/>
  <c r="AA298" i="1"/>
  <c r="Y298" i="1"/>
  <c r="AA297" i="1"/>
  <c r="Y297" i="1"/>
  <c r="AA296" i="1"/>
  <c r="Y296" i="1"/>
  <c r="AA295" i="1"/>
  <c r="Y295" i="1"/>
  <c r="AA294" i="1"/>
  <c r="Y294" i="1"/>
  <c r="AA293" i="1"/>
  <c r="Y293" i="1"/>
  <c r="AA292" i="1"/>
  <c r="Y292" i="1"/>
  <c r="AA291" i="1"/>
  <c r="Y291" i="1"/>
  <c r="AA290" i="1"/>
  <c r="Y290" i="1"/>
  <c r="AA289" i="1"/>
  <c r="Y289" i="1"/>
  <c r="AA288" i="1"/>
  <c r="Y288" i="1"/>
  <c r="AA287" i="1"/>
  <c r="Y287" i="1"/>
  <c r="AA285" i="1"/>
  <c r="Y285" i="1"/>
  <c r="AA284" i="1"/>
  <c r="Y284" i="1"/>
  <c r="AA283" i="1"/>
  <c r="Y283" i="1"/>
  <c r="AA282" i="1"/>
  <c r="Y282" i="1"/>
  <c r="AA281" i="1"/>
  <c r="Y281" i="1"/>
  <c r="AA280" i="1"/>
  <c r="Y280" i="1"/>
  <c r="AA279" i="1"/>
  <c r="Y279" i="1"/>
  <c r="AA278" i="1"/>
  <c r="Y278" i="1"/>
  <c r="AA277" i="1"/>
  <c r="Y277" i="1"/>
  <c r="AA276" i="1"/>
  <c r="Y276" i="1"/>
  <c r="AA275" i="1"/>
  <c r="Y275" i="1"/>
  <c r="AA274" i="1"/>
  <c r="Y274" i="1"/>
  <c r="AA273" i="1"/>
  <c r="Y273" i="1"/>
  <c r="AA272" i="1"/>
  <c r="Y272" i="1"/>
  <c r="AA271" i="1"/>
  <c r="Y271" i="1"/>
  <c r="AA270" i="1"/>
  <c r="Y270" i="1"/>
  <c r="AA269" i="1"/>
  <c r="Y269" i="1"/>
  <c r="AA268" i="1"/>
  <c r="Y268" i="1"/>
  <c r="AA267" i="1"/>
  <c r="Y267" i="1"/>
  <c r="AA266" i="1"/>
  <c r="Y266" i="1"/>
  <c r="AA265" i="1"/>
  <c r="Y265" i="1"/>
  <c r="AA264" i="1"/>
  <c r="Y264" i="1"/>
  <c r="AA263" i="1"/>
  <c r="Y263" i="1"/>
  <c r="AA262" i="1"/>
  <c r="Y262" i="1"/>
  <c r="AA261" i="1"/>
  <c r="Y261" i="1"/>
  <c r="AA260" i="1"/>
  <c r="Y260" i="1"/>
  <c r="AA259" i="1"/>
  <c r="Y259" i="1"/>
  <c r="AA258" i="1"/>
  <c r="Y258" i="1"/>
  <c r="AA257" i="1"/>
  <c r="Y257" i="1"/>
  <c r="AA256" i="1"/>
  <c r="Y256" i="1"/>
  <c r="AA255" i="1"/>
  <c r="Y255" i="1"/>
  <c r="AA254" i="1"/>
  <c r="Y254" i="1"/>
  <c r="AA253" i="1"/>
  <c r="Y253" i="1"/>
  <c r="AA252" i="1"/>
  <c r="Y252" i="1"/>
  <c r="AA251" i="1"/>
  <c r="Y251" i="1"/>
  <c r="AA250" i="1"/>
  <c r="Y250" i="1"/>
  <c r="AA249" i="1"/>
  <c r="Y249" i="1"/>
  <c r="AA248" i="1"/>
  <c r="Y248" i="1"/>
  <c r="AA247" i="1"/>
  <c r="Y247" i="1"/>
  <c r="AA246" i="1"/>
  <c r="Y246" i="1"/>
  <c r="AA245" i="1"/>
  <c r="Y245" i="1"/>
  <c r="AA244" i="1"/>
  <c r="Y244" i="1"/>
  <c r="AA243" i="1"/>
  <c r="Y243" i="1"/>
  <c r="AA242" i="1"/>
  <c r="Y242" i="1"/>
  <c r="AA241" i="1"/>
  <c r="Y241" i="1"/>
  <c r="AA240" i="1"/>
  <c r="Y240" i="1"/>
  <c r="AA239" i="1"/>
  <c r="Y239" i="1"/>
  <c r="AA238" i="1"/>
  <c r="Y238" i="1"/>
  <c r="AA237" i="1"/>
  <c r="Y237" i="1"/>
  <c r="AA236" i="1"/>
  <c r="Y236" i="1"/>
  <c r="AA235" i="1"/>
  <c r="Y235" i="1"/>
  <c r="AA233" i="1"/>
  <c r="Y233" i="1"/>
  <c r="AA232" i="1"/>
  <c r="Y232" i="1"/>
  <c r="AA231" i="1"/>
  <c r="Y231" i="1"/>
  <c r="AA230" i="1"/>
  <c r="Y230" i="1"/>
  <c r="AA229" i="1"/>
  <c r="Y229" i="1"/>
  <c r="AA228" i="1"/>
  <c r="Y228" i="1"/>
  <c r="AA227" i="1"/>
  <c r="Y227" i="1"/>
  <c r="AA226" i="1"/>
  <c r="Y226" i="1"/>
  <c r="AA225" i="1"/>
  <c r="Y225" i="1"/>
  <c r="AA224" i="1"/>
  <c r="Y224" i="1"/>
  <c r="AA223" i="1"/>
  <c r="Y223" i="1"/>
  <c r="AA222" i="1"/>
  <c r="Y222" i="1"/>
  <c r="AA221" i="1"/>
  <c r="Y221" i="1"/>
  <c r="AA220" i="1"/>
  <c r="Y220" i="1"/>
  <c r="AA219" i="1"/>
  <c r="Y219" i="1"/>
  <c r="AA218" i="1"/>
  <c r="Y218" i="1"/>
  <c r="AA217" i="1"/>
  <c r="Y217" i="1"/>
  <c r="AA215" i="1"/>
  <c r="Y215" i="1"/>
  <c r="AA214" i="1"/>
  <c r="Y214" i="1"/>
  <c r="AA213" i="1"/>
  <c r="Y213" i="1"/>
  <c r="AA212" i="1"/>
  <c r="Y212" i="1"/>
  <c r="AA211" i="1"/>
  <c r="Y211" i="1"/>
  <c r="AA210" i="1"/>
  <c r="Y210" i="1"/>
  <c r="AA209" i="1"/>
  <c r="Y209" i="1"/>
  <c r="AA208" i="1"/>
  <c r="Y208" i="1"/>
  <c r="AA207" i="1"/>
  <c r="Y207" i="1"/>
  <c r="AA206" i="1"/>
  <c r="Y206" i="1"/>
  <c r="AA205" i="1"/>
  <c r="Y205" i="1"/>
  <c r="AA204" i="1"/>
  <c r="Y204" i="1"/>
  <c r="AA203" i="1"/>
  <c r="Y203" i="1"/>
  <c r="AA202" i="1"/>
  <c r="Y202" i="1"/>
  <c r="AA201" i="1"/>
  <c r="Y201" i="1"/>
  <c r="AA200" i="1"/>
  <c r="Y200" i="1"/>
  <c r="AA199" i="1"/>
  <c r="Y199" i="1"/>
  <c r="AA198" i="1"/>
  <c r="Y198" i="1"/>
  <c r="AA197" i="1"/>
  <c r="Y197" i="1"/>
  <c r="AA196" i="1"/>
  <c r="Y196" i="1"/>
  <c r="AA195" i="1"/>
  <c r="Y195" i="1"/>
  <c r="AA194" i="1"/>
  <c r="Y194" i="1"/>
  <c r="AA193" i="1"/>
  <c r="Y193" i="1"/>
  <c r="AA192" i="1"/>
  <c r="Y192" i="1"/>
  <c r="AA190" i="1"/>
  <c r="Y190" i="1"/>
  <c r="AA189" i="1"/>
  <c r="Y189" i="1"/>
  <c r="AA188" i="1"/>
  <c r="Y188" i="1"/>
  <c r="AA187" i="1"/>
  <c r="Y187" i="1"/>
  <c r="AA185" i="1"/>
  <c r="Y185" i="1"/>
  <c r="AA184" i="1"/>
  <c r="Y184" i="1"/>
  <c r="AA183" i="1"/>
  <c r="Y183" i="1"/>
  <c r="AA182" i="1"/>
  <c r="Y182" i="1"/>
  <c r="AA181" i="1"/>
  <c r="Y181" i="1"/>
  <c r="AA180" i="1"/>
  <c r="Y180" i="1"/>
  <c r="AA179" i="1"/>
  <c r="Y179" i="1"/>
  <c r="AA178" i="1"/>
  <c r="Y178" i="1"/>
  <c r="AA177" i="1"/>
  <c r="Y177" i="1"/>
  <c r="AA176" i="1"/>
  <c r="Y176" i="1"/>
  <c r="AA175" i="1"/>
  <c r="Y175" i="1"/>
  <c r="AA174" i="1"/>
  <c r="Y174" i="1"/>
  <c r="AA173" i="1"/>
  <c r="Y173" i="1"/>
  <c r="AA172" i="1"/>
  <c r="Y172" i="1"/>
  <c r="AA171" i="1"/>
  <c r="Y171" i="1"/>
  <c r="AA170" i="1"/>
  <c r="Y170" i="1"/>
  <c r="AA169" i="1"/>
  <c r="Y169" i="1"/>
  <c r="AA168" i="1"/>
  <c r="Y168" i="1"/>
  <c r="AA167" i="1"/>
  <c r="Y167" i="1"/>
  <c r="AA166" i="1"/>
  <c r="Y166" i="1"/>
  <c r="AA165" i="1"/>
  <c r="Y165" i="1"/>
  <c r="AA164" i="1"/>
  <c r="Y164" i="1"/>
  <c r="AA163" i="1"/>
  <c r="Y163" i="1"/>
  <c r="AA162" i="1"/>
  <c r="Y162" i="1"/>
  <c r="AA161" i="1"/>
  <c r="Y161" i="1"/>
  <c r="AA160" i="1"/>
  <c r="Y160" i="1"/>
  <c r="AA159" i="1"/>
  <c r="Y159" i="1"/>
  <c r="AA158" i="1"/>
  <c r="Y158" i="1"/>
  <c r="AA157" i="1"/>
  <c r="Y157" i="1"/>
  <c r="AA156" i="1"/>
  <c r="Y156" i="1"/>
  <c r="AA155" i="1"/>
  <c r="Y155" i="1"/>
  <c r="AA154" i="1"/>
  <c r="Y154" i="1"/>
  <c r="AA153" i="1"/>
  <c r="Y153" i="1"/>
  <c r="AA152" i="1"/>
  <c r="Y152" i="1"/>
  <c r="AA151" i="1"/>
  <c r="Y151" i="1"/>
  <c r="AA150" i="1"/>
  <c r="Y150" i="1"/>
  <c r="AA149" i="1"/>
  <c r="Y149" i="1"/>
  <c r="AA148" i="1"/>
  <c r="Y148" i="1"/>
  <c r="AA147" i="1"/>
  <c r="Y147" i="1"/>
  <c r="AA146" i="1"/>
  <c r="Y146" i="1"/>
  <c r="AA145" i="1"/>
  <c r="Y145" i="1"/>
  <c r="AA144" i="1"/>
  <c r="Y144" i="1"/>
  <c r="AA143" i="1"/>
  <c r="Y143" i="1"/>
  <c r="AA142" i="1"/>
  <c r="Y142" i="1"/>
  <c r="AA141" i="1"/>
  <c r="Y141" i="1"/>
  <c r="AA140" i="1"/>
  <c r="Y140" i="1"/>
  <c r="AA139" i="1"/>
  <c r="Y139" i="1"/>
  <c r="AA138" i="1"/>
  <c r="Y138" i="1"/>
  <c r="AA137" i="1"/>
  <c r="Y137" i="1"/>
  <c r="AA136" i="1"/>
  <c r="Y136" i="1"/>
  <c r="AA135" i="1"/>
  <c r="Y135" i="1"/>
  <c r="AA134" i="1"/>
  <c r="Y134" i="1"/>
  <c r="AA133" i="1"/>
  <c r="Y133" i="1"/>
  <c r="AA132" i="1"/>
  <c r="Y132" i="1"/>
  <c r="AA131" i="1"/>
  <c r="Y131" i="1"/>
  <c r="AA130" i="1"/>
  <c r="Y130" i="1"/>
  <c r="AA129" i="1"/>
  <c r="Y129" i="1"/>
  <c r="AA128" i="1"/>
  <c r="Y128" i="1"/>
  <c r="AA127" i="1"/>
  <c r="Y127" i="1"/>
  <c r="AA126" i="1"/>
  <c r="Y126" i="1"/>
  <c r="AA125" i="1"/>
  <c r="Y125" i="1"/>
  <c r="AA124" i="1"/>
  <c r="Y124" i="1"/>
  <c r="AA123" i="1"/>
  <c r="Y123" i="1"/>
  <c r="AA122" i="1"/>
  <c r="Y122" i="1"/>
  <c r="AA121" i="1"/>
  <c r="Y121" i="1"/>
  <c r="AA120" i="1"/>
  <c r="Y120" i="1"/>
  <c r="AA119" i="1"/>
  <c r="Y119" i="1"/>
  <c r="AA118" i="1"/>
  <c r="Y118" i="1"/>
  <c r="AA117" i="1"/>
  <c r="Y117" i="1"/>
  <c r="AA116" i="1"/>
  <c r="Y116" i="1"/>
  <c r="AA115" i="1"/>
  <c r="Y115" i="1"/>
  <c r="AA114" i="1"/>
  <c r="Y114" i="1"/>
  <c r="AA113" i="1"/>
  <c r="Y113" i="1"/>
  <c r="AA112" i="1"/>
  <c r="Y112" i="1"/>
  <c r="AA111" i="1"/>
  <c r="Y111" i="1"/>
  <c r="AA110" i="1"/>
  <c r="Y110" i="1"/>
  <c r="AA109" i="1"/>
  <c r="Y109" i="1"/>
  <c r="AA108" i="1"/>
  <c r="Y108" i="1"/>
  <c r="AA107" i="1"/>
  <c r="Y107" i="1"/>
  <c r="AA105" i="1"/>
  <c r="Y105" i="1"/>
  <c r="AA104" i="1"/>
  <c r="Y104" i="1"/>
  <c r="AA103" i="1"/>
  <c r="Y103" i="1"/>
  <c r="AA102" i="1"/>
  <c r="Y102" i="1"/>
  <c r="AA101" i="1"/>
  <c r="Y101" i="1"/>
  <c r="AA100" i="1"/>
  <c r="Y100" i="1"/>
  <c r="AA99" i="1"/>
  <c r="Y99" i="1"/>
  <c r="AA98" i="1"/>
  <c r="Y98" i="1"/>
  <c r="AA96" i="1"/>
  <c r="Y96" i="1"/>
  <c r="AA95" i="1"/>
  <c r="Y95" i="1"/>
</calcChain>
</file>

<file path=xl/sharedStrings.xml><?xml version="1.0" encoding="utf-8"?>
<sst xmlns="http://schemas.openxmlformats.org/spreadsheetml/2006/main" count="8328" uniqueCount="1864">
  <si>
    <t>(D) No.</t>
  </si>
  <si>
    <t>(C) Número Del Contrato</t>
  </si>
  <si>
    <t>(C) Objeto Contractual</t>
  </si>
  <si>
    <t>(C) Tipo De Gasto</t>
  </si>
  <si>
    <t>(C) Modalidad De Selección</t>
  </si>
  <si>
    <t>(C) Clase De Contrato</t>
  </si>
  <si>
    <t>(D) Valor Del Contrato</t>
  </si>
  <si>
    <t>(C) Nombre Completo Del Contratista</t>
  </si>
  <si>
    <t>(C) Cédula/nit Del Contratista</t>
  </si>
  <si>
    <t>(D) No. Disponibilidad Presupuestal</t>
  </si>
  <si>
    <t>(F) Fecha Disponibilidad Presupuestal</t>
  </si>
  <si>
    <t>(D) Valor Disponibilidad Presupuestal</t>
  </si>
  <si>
    <t>(D) No. Registro Presupuestal</t>
  </si>
  <si>
    <t>(F) Fecha Registro Presupuestal</t>
  </si>
  <si>
    <t>(D) Valor Registro Presupuestal</t>
  </si>
  <si>
    <t>(F) Fecha Aprobación De Garantía Única</t>
  </si>
  <si>
    <t>(F) Fecha De Inicio Del Contrato</t>
  </si>
  <si>
    <t>(C) Nombre Completo Del Interventor O Supervisor</t>
  </si>
  <si>
    <t>(C) Cédula/nit Del Interventor O Supervisor</t>
  </si>
  <si>
    <t>(D) Plazo Del Contrato (Días)</t>
  </si>
  <si>
    <t>(C) ¿se Pactó Anticipo Al Contrato?</t>
  </si>
  <si>
    <t>(D) Valor De Los Anticipos</t>
  </si>
  <si>
    <t>(C) ¿se Publico El Contrato En El Secop?</t>
  </si>
  <si>
    <t>(C) Url De Publicación Del Contrato En El Secop (Http://)</t>
  </si>
  <si>
    <t>(D) Valor De Pagos Efectuados</t>
  </si>
  <si>
    <t>(F) Fecha De Terminación Del Contrato</t>
  </si>
  <si>
    <t>(F) Fecha De Suscripción Del Acta De Liquidación</t>
  </si>
  <si>
    <t>(C) Observaciones</t>
  </si>
  <si>
    <t>CT Smc-002-2015</t>
  </si>
  <si>
    <t>Fumigacion Y Control De Plagas Del Teatro Adolfo MejIa.</t>
  </si>
  <si>
    <t>Inversion</t>
  </si>
  <si>
    <t>CONTRATACION MINIMA CUANTIA</t>
  </si>
  <si>
    <t>C3</t>
  </si>
  <si>
    <t>Agroincol Del Caribe</t>
  </si>
  <si>
    <t>ND</t>
  </si>
  <si>
    <t>Mulet Barrios Maria Helena</t>
  </si>
  <si>
    <t>NO</t>
  </si>
  <si>
    <t>no</t>
  </si>
  <si>
    <t>https://www.contratos.gov.co/consultas/detalleProceso.do?numConstancia=15-12-4068366</t>
  </si>
  <si>
    <t>CT Samc-003-ipcc-2015</t>
  </si>
  <si>
    <t>Servicio De Mantenimiento Civiles Y Electricos Al Centro Culturales Las Palmeras, La Casa Cultural De Las Pilanderas, Barrio El Pozon Y En La Biblioteca Distrital Jorge Artel</t>
  </si>
  <si>
    <t>Seleccion Abreviada</t>
  </si>
  <si>
    <t>Garrido Raad Dulis Alberto</t>
  </si>
  <si>
    <t>Cabrera Cruz Alfonso Rafael</t>
  </si>
  <si>
    <t>https://www.contratos.gov.co/consultas/detalleProceso.do?numConstancia=15-12-4068516</t>
  </si>
  <si>
    <t>CT Samc-002-2015</t>
  </si>
  <si>
    <t>Servicio De Acceso A Internet Dedicado En El Instituto De Patrimonio Y Cultura De Cartagena.</t>
  </si>
  <si>
    <t>Funcionamiento</t>
  </si>
  <si>
    <t>C1</t>
  </si>
  <si>
    <t>Une Epm Telecomunicaciones S.a</t>
  </si>
  <si>
    <t>https://www.contratos.gov.co/consultas/detalleProceso.do?numConstancia=15-12-4097833</t>
  </si>
  <si>
    <t>CT Conv-094-2015</t>
  </si>
  <si>
    <t>Apoyar La Realizacion Del Proyecto presentacion Musical Reyes Vallenatos 2015, En El Marco Del Programa De Cultura Para Todos</t>
  </si>
  <si>
    <t>Contratacion Directa</t>
  </si>
  <si>
    <t>C10</t>
  </si>
  <si>
    <t>Fundacion Festival De La Leyenda Vallenata</t>
  </si>
  <si>
    <t>Ayos Figueroa Nacira</t>
  </si>
  <si>
    <t>https://www.contratos.gov.co/consultas/detalleProceso.do?numConstancia=15-12-4097512</t>
  </si>
  <si>
    <t>CT Conv-093-2016</t>
  </si>
  <si>
    <t>APOYAR LA REALIZACION DEL PROYECTO XXVII FESTIVAL FOLCLORICO NACIONAL E INTERNACIONAL DE CARTAGENA, EN EL MARCO DEL PROGRAMA DE CULTURA PARA TODOS</t>
  </si>
  <si>
    <t xml:space="preserve">LA CASA DE LA CULTURA </t>
  </si>
  <si>
    <t>nd</t>
  </si>
  <si>
    <t>Aparicio Herrera Grimaldo</t>
  </si>
  <si>
    <t>https://www.contratos.gov.co/consultas/detalleProceso.do?numConstancia=15-12-4097566</t>
  </si>
  <si>
    <t>CT Conv-114-2015</t>
  </si>
  <si>
    <t>Apoyar El Proyecto Formulacion De Un Modelo De Fomento Y Estimulo, Para La Promocion Y Divulgacion Del Patrimonio Material Y La Memoria Historica De Mayor Trascendencia, A Bienes De Interes Cultural Del area Insular De Cartagena De Indias.</t>
  </si>
  <si>
    <t>Fundacion Parque Historico Y Arqueologico De La Isla De Carex - Parcarex</t>
  </si>
  <si>
    <t>https://www.contratos.gov.co/consultas/detalleProceso.do?numConstancia=15-12-4097702</t>
  </si>
  <si>
    <t>CT Conv-113-2015</t>
  </si>
  <si>
    <t>Apoyar La Realizacion Del Proyecto produccion Y Realizacion Del Documental Sabor Cartagenero</t>
  </si>
  <si>
    <t>Fundacion Cultural Sabertooth Funculsab</t>
  </si>
  <si>
    <t>https://www.contratos.gov.co/consultas/detalleProceso.do?numConstancia=15-12-4068032</t>
  </si>
  <si>
    <t>CT Conv-112-2015</t>
  </si>
  <si>
    <t>Apoyar La Realizacion Del Proyecto Montaje De La Obre un ExtraNo Cadaver Color Malva Homenaje A Un Hombre De Teatro</t>
  </si>
  <si>
    <t>Asociacion Cultural Teatro Taller Atahualpa</t>
  </si>
  <si>
    <t>https://www.contratos.gov.co/consultas/detalleProceso.do?numConstancia=15-12-4097454</t>
  </si>
  <si>
    <t>CT Conv-111-2015</t>
  </si>
  <si>
    <t>Apoyar La Realizacion Del Proyecto v Encuentro En Kilombos Catedra Afro Artagena De Indias 2015 En El Marco Del Programa De Cultura Para Todos</t>
  </si>
  <si>
    <t>Calenda Getsemani, Corporacion Cultural Y Social</t>
  </si>
  <si>
    <t>https://www.contratos.gov.co/consultas/detalleProceso.do?numConstancia=15-12-4068083</t>
  </si>
  <si>
    <t>CT Conv-110-2015</t>
  </si>
  <si>
    <t>Apoyar La Realizacion Del Proyecto 19 Festival Internacional De Poesia En Cartagena En El Marco Del Programa De Sistema Distrital De Cultura.</t>
  </si>
  <si>
    <t>Corporacion Festival Internacional De Poesia</t>
  </si>
  <si>
    <t>https://www.contratos.gov.co/consultas/detalleProceso.do?numConstancia=15-12-4067946</t>
  </si>
  <si>
    <t>CT Conv-109-2015</t>
  </si>
  <si>
    <t>Apoyar La Realizacion Del Proyecto xxv Festival Regional De Gaitas Cartagena De Indias, un Canto A La Vida Un Canto A La Paz, En El Marco Del Programa De Sistema Distrital De Cultura.</t>
  </si>
  <si>
    <t>Comite Cultural Del Socorro</t>
  </si>
  <si>
    <t>https://www.contratos.gov.co/consultas/detalleProceso.do?numConstancia=15-12-4068269</t>
  </si>
  <si>
    <t>CT Conv-108-2015</t>
  </si>
  <si>
    <t>Apoyar La Realizacion Del Proyecto 15° Titirifestival Nacional 2015 En El Marco Del Programa De Cultura Para Todos.</t>
  </si>
  <si>
    <t>Asociacion De Arte Trotasuenos</t>
  </si>
  <si>
    <t>https://www.contratos.gov.co/consultas/detalleProceso.do?numConstancia=15-12-4068207</t>
  </si>
  <si>
    <t>CT Conv-107-2015</t>
  </si>
  <si>
    <t>Apoyar La Realizacion Del Proyecto 15 Funciones Tempe ANo Trece - Ahora Si El Teatro Y Los TIteres En La Red, En El Marco Del Programa De Cultura Para Todos.</t>
  </si>
  <si>
    <t>Corporacion Artistica Gente De Teatro</t>
  </si>
  <si>
    <t>https://www.contratos.gov.co/consultas/detalleProceso.do?numConstancia=15-12-4068129</t>
  </si>
  <si>
    <t>CT Conv-106-2015</t>
  </si>
  <si>
    <t>Apoyar La Realizacion Del Proyecto 10° Cuentiarte Palabriando...ando 2015 En El Marco Del Programa De Cultura Para Todos.</t>
  </si>
  <si>
    <t>Festival Iberoamericano De Cuenteria Cartagena De Indias</t>
  </si>
  <si>
    <t>https://www.contratos.gov.co/consultas/detalleProceso.do?numConstancia=15-12-4081638</t>
  </si>
  <si>
    <t>CT Conv-105-2015</t>
  </si>
  <si>
    <t>Apoyar La Realizacion Del Proyecto ii Parlamento Nacional De Escritores De Colombia En El Marco Del Programa De Cultura Para Todos.</t>
  </si>
  <si>
    <t>Asociacion De Escritores De La Costa</t>
  </si>
  <si>
    <t>CT Conv-104-2015</t>
  </si>
  <si>
    <t>Apoyar La Realizacion Del Proyecto programa Leer Caribe En El Marco Del Programa De Cultura.</t>
  </si>
  <si>
    <t>Corporacion Cultural 4gatos</t>
  </si>
  <si>
    <t>https://www.contratos.gov.co/consultas/detalleProceso.do?numConstancia=15-12-4081399</t>
  </si>
  <si>
    <t>CT Conv-103-2015</t>
  </si>
  <si>
    <t>Apoyar La Realizacion Del Proyecto en Getsemani El Patrimonio Cultural Vive, En El Maro Del Programa De Intervencion Para El Mantenimiento Y Recuperacion Del Patrimonio Material</t>
  </si>
  <si>
    <t>Asociacion De Vecinos Del Barrio De Getsemani</t>
  </si>
  <si>
    <t>https://www.contratos.gov.co/consultas/detalleProceso.do?numConstancia=15-12-4081331</t>
  </si>
  <si>
    <t>CT Conv-102-2015</t>
  </si>
  <si>
    <t>realizacion De Proyecto Formacion Artistica Para Jovenes De Los Estratos 1 Y 2 Del Distrito Turistico Y Cultural De Cartagena De Indias Y Sus Corregimientos En La Institucion Universitaria Bellas Artes Y Ciencias De Bolibar</t>
  </si>
  <si>
    <t>Institucion Universitaria Bellas Artes Y Ciencias De Bolivar</t>
  </si>
  <si>
    <t>https://www.contratos.gov.co/consultas/detalleProceso.do?numConstancia=15-12-4081176</t>
  </si>
  <si>
    <t>CT Conv-100-2015</t>
  </si>
  <si>
    <t>Apoyar La Realizacion Del Proyecto En Cartagena Se Vive Multiculturalidad.</t>
  </si>
  <si>
    <t>Coperativa Multiactiva De Bayunca bayuncoop</t>
  </si>
  <si>
    <t>SI</t>
  </si>
  <si>
    <t>https://www.contratos.gov.co/consultas/detalleProceso.do?numConstancia=15-12-4081581</t>
  </si>
  <si>
    <t>CT Conv-099-2015</t>
  </si>
  <si>
    <t>Apoyar la realizacion del proyecto "PROYECTO PARA LA REALIZACION Y DESARROLLO DE LA AGENDA CULTURAL DE LAS PALMERAS Y REALIZACION DE UNA RUTA DE VISITA A LOS MONUMENTOS HISTORICOS QUE SON PATRIMONIO MATERIAL DE LA CIUDAD DE CARTAGENA DE INDIAS"</t>
  </si>
  <si>
    <t>FundaciOn Juntos Crecemos</t>
  </si>
  <si>
    <t>https://www.contratos.gov.co/consultas/detalleProceso.do?numConstancia=15-12-4081114</t>
  </si>
  <si>
    <t>CT Conv-098-2015</t>
  </si>
  <si>
    <t>Apoyar La Realizacion Del Proyecto Arte Y Cultura Para Una Cartagena Mejor.</t>
  </si>
  <si>
    <t>Asociacion Ambiental Y Multiactiva De Servicios De La Zona Norte Asonorte</t>
  </si>
  <si>
    <t>https://www.contratos.gov.co/consultas/detalleProceso.do?numConstancia=15-12-4081045</t>
  </si>
  <si>
    <t>CT Conv-097-2015</t>
  </si>
  <si>
    <t>Apoyar la realizacion del proyecto "PROYECTO PARA LA REALIZACION DE UNA ACTIVIDAD GENERANDO ACCIONES QUE PROPEDAN EL FORTALECIMIENTO Y DESARROLLO PARA LA PROMOCION Y PROYECCION DE LA CULTURA DE CARTAGENA Y REALIZACION DEL III INVENTARIO SOCIOCULTURAL DE LA RED DE ONGS CULTURAL"</t>
  </si>
  <si>
    <t>Corporacion Socio Cultural Renacimiento</t>
  </si>
  <si>
    <t>https://www.contratos.gov.co/consultas/detalleProceso.do?numConstancia=15-12-4080908</t>
  </si>
  <si>
    <t>CT Conv-096-2015</t>
  </si>
  <si>
    <t>Aunar Esfuerzos Entre El Ipcc Y La CorporaciOn Museo HistOrico De Cartagena, Para La Realizacion Del Proyecto producciOn De Audio Sobre Los Contenidos De La Renovcion De La Salas De InquisiciOn, Derechos Humanos Y Convivencia En El Museo HistOrico De Cartagena De Indias Para El Servicios De Todos Sus PUblicos</t>
  </si>
  <si>
    <t>Corporacion Museo Historico De Cartagena De Indias</t>
  </si>
  <si>
    <t>https://www.contratos.gov.co/consultas/detalleProceso.do?numConstancia=15-12-4067745</t>
  </si>
  <si>
    <t>CT Conv-095-2015</t>
  </si>
  <si>
    <t>Apoyar La Primera Estapa Del Proyecto vi Festi-tour Compilacion Musical Nuestra Musica Barrial 2015, En El Marco De Programa Sistema Distrital De Cultura.</t>
  </si>
  <si>
    <t>Fundacion Para El Fomento De La Cultura Y Las Artes Cultivartes</t>
  </si>
  <si>
    <t>https://www.contratos.gov.co/consultas/detalleProceso.do?numConstancia=15-12-4067680</t>
  </si>
  <si>
    <t>CT Conv-092-2015</t>
  </si>
  <si>
    <t>Aunar Esfuerzos Para El Desarrollo Del Proyecto reflexiones A Proposito De La Conmemoracion Del Aniversario 482 De La Fundacion De Cartagena De Indias conferencia De Especialistas Tituladas</t>
  </si>
  <si>
    <t>Fundacion Parque Historico Y Arqueologico De La Isla Carex Parcarex</t>
  </si>
  <si>
    <t>CT Conv-091-2015</t>
  </si>
  <si>
    <t>Apoyar La Realizacion Del Proyecto fortalecimiento De Las Fiestas Y Festejos Barriales Y Corregimentales Ii Semestres De 2015</t>
  </si>
  <si>
    <t>Fundacion Al Servicio De La Comunidad Funsercom</t>
  </si>
  <si>
    <t>Castro Fajardo Margot</t>
  </si>
  <si>
    <t>https://www.contratos.gov.co/consultas/detalleProceso.do?numConstancia=15-12-4067847</t>
  </si>
  <si>
    <t>CT Conv-090-2015</t>
  </si>
  <si>
    <t>Apoyar La Realizacion Del Proyecto realizacion De Evento Para La Clausura De Las Fiestas De La Independencia De Cartagena De Indias 2015</t>
  </si>
  <si>
    <t>Cooperativa Para El Desarrollo Social Y Comunitario Codescoop</t>
  </si>
  <si>
    <t>https://www.contratos.gov.co/consultas/detalleProceso.do?numConstancia=15-12-4067789</t>
  </si>
  <si>
    <t>CT Conv-089-2015</t>
  </si>
  <si>
    <t>Apoyar La Realizacion Del Proyecto para La Celebracion Del CumpleaNos 482 De Cartagena De La Ciudad De Cartagena De Indias</t>
  </si>
  <si>
    <t>Fundacion Rey De Reyes</t>
  </si>
  <si>
    <t>https://www.contratos.gov.co/consultas/detalleProceso.do?numConstancia=15-12-4080722</t>
  </si>
  <si>
    <t>CT Conv-088-2015</t>
  </si>
  <si>
    <t>Apoyar La Realizacion Del Proyecto conciertos Pedagogicos De Animacion Y Promocion De Nuestro Patrimonio Inmaterial</t>
  </si>
  <si>
    <t>Cooperativa Multiactiva De La Renovacion</t>
  </si>
  <si>
    <t>https://www.contratos.gov.co/consultas/detalleProceso.do?numConstancia=15-12-4080676</t>
  </si>
  <si>
    <t>CT Conv-087-2015</t>
  </si>
  <si>
    <t>Aunar Esfuerzos Para La Realizacion Del Proyecto primera Semana Cultural Indigena</t>
  </si>
  <si>
    <t>Fundacion Indigena Zenufana</t>
  </si>
  <si>
    <t>CT Conv-086-2015</t>
  </si>
  <si>
    <t>Apoyar la realizacion del proyecto "al dia con el IPCC, registro del patrimonio vivo e inmaterial de los cartageneros, una estrategia para salvaguardar  las fiestas de independecia de Cartagena."</t>
  </si>
  <si>
    <t>Capitulo Cartagena Fundacion Planeta y Vida</t>
  </si>
  <si>
    <t>https://www.contratos.gov.co/consultas/detalleProceso.do?numConstancia=15-12-4107177</t>
  </si>
  <si>
    <t>CT Conv-084-2015</t>
  </si>
  <si>
    <t>Apoyar La Realizacion Del Proyecto xviii Festival De Arte Universitario</t>
  </si>
  <si>
    <t>Asociacion Red De Bienestar Universitario De Cartagena</t>
  </si>
  <si>
    <t>https://www.contratos.gov.co/consultas/detalleProceso.do?numConstancia=15-12-4107494</t>
  </si>
  <si>
    <t>CT Conv-083-2015</t>
  </si>
  <si>
    <t>Apoyar La Realizacion Del Proyecto proyecto Para La RealizaciOn De Una CampaNa Por Medios Masivos De ComunicaciOn Local Que Propicien El Respeto Por Las Mujeres, Sus Derechos Y La EliminaciOn De Estereotipos Machistas</t>
  </si>
  <si>
    <t>Fundacion Unidos Por Una Sola Colombia</t>
  </si>
  <si>
    <t>https://www.contratos.gov.co/consultas/detalleProceso.do?numConstancia=15-12-4107594</t>
  </si>
  <si>
    <t>CT Conv-081-2015</t>
  </si>
  <si>
    <t>Aunar Esfuerzos Tecnicos, Administrativos Y Financieros En El Ipcc Y La Institucion Colegio Mayor De Bolivar, Para Desarrollar Acciones De Formacion Que Fomenten Y Promuevan La Conservacion Del Patrimonio Material E Inmaterial De Cartagena Y La Innovacion En Gestion Cultural Y Que Aporten El Cumplimiento De La Ley General De Honores A Gabriel Garcia Marquez</t>
  </si>
  <si>
    <t>C20</t>
  </si>
  <si>
    <t>Colegio Mayor De Bolivar</t>
  </si>
  <si>
    <t>https://www.contratos.gov.co/consultas/detalleProceso.do?numConstancia=15-12-4118728</t>
  </si>
  <si>
    <t>CT Conv-080-2015</t>
  </si>
  <si>
    <t>Apoyar La RealizaciOn Del Proyecto iii Trueque De Libros 2015.</t>
  </si>
  <si>
    <t>CorporaciOn SeNales De Humo</t>
  </si>
  <si>
    <t>https://www.contratos.gov.co/consultas/detalleProceso.do?numConstancia=15-12-4118795</t>
  </si>
  <si>
    <t>CT Conv-077-2015</t>
  </si>
  <si>
    <t>Aunar Esfuerzos Para La Realizacion Del Proyecto Ii Encuentro Del Sistema Distrital De Cultura, En El Marco Del Programa De Sistema Distrital De Cultura.</t>
  </si>
  <si>
    <t>Fundacion Artis - Cultural Huellas Del Futuro De Cartagena Y Colombia Fhunartiscultural</t>
  </si>
  <si>
    <t>CT Conv-076-2015</t>
  </si>
  <si>
    <t>Apoyar La Realizacion Del Proyecto Arte Como Herramienta De Inclusion Social En El Marco Del Programa De Cultura Para Todos.</t>
  </si>
  <si>
    <t>Cooperativa Para El Servicio De Docencias Y Otros Dosercoop</t>
  </si>
  <si>
    <t>https://www.contratos.gov.co/consultas/detalleProceso.do?numConstancia=15-12-4118932</t>
  </si>
  <si>
    <t>CT Conv-075-2015</t>
  </si>
  <si>
    <t>Apoyar La Realizacion Del Proyecto conmemoracion Del Dia Internacional De Las Danzas 2015, En El Marco Del Programa Cultura Para Todos</t>
  </si>
  <si>
    <t>Asociacion Folclorica Distrital De Cartagena</t>
  </si>
  <si>
    <t>https://www.contratos.gov.co/consultas/detalleProceso.do?numConstancia=15-12-4119006</t>
  </si>
  <si>
    <t>CT Conv-073-2015</t>
  </si>
  <si>
    <t>Apoyar La Realizacion Del Proyecto escuela Musical Para La Formacion Artistica Y Cultural, Dirigido A Jovenes En Riesgo Residentes De La Unidad Comunera De Gobierno 2 En El Marco Del Programa De Cultura Para Todos</t>
  </si>
  <si>
    <t>Asociacion Cultural Asoartecaribe</t>
  </si>
  <si>
    <t>CT Conv-072-2015</t>
  </si>
  <si>
    <t>Aunar Esfuerzo Para La Realizacion Del Proyecto ii Ruta Cultural Por La Inclusion, En El Marco Del Programa Sistema Distrital De Cultura</t>
  </si>
  <si>
    <t>Corporacion Socio Cultural Domingo Criollo</t>
  </si>
  <si>
    <t>https://www.contratos.gov.co/consultas/detalleProceso.do?numConstancia=15-12-4119248</t>
  </si>
  <si>
    <t>CT Conv-070-2015</t>
  </si>
  <si>
    <t>Establecer Acciones De ColaboraciOn Mutua Para Beneficios De Ambas Partes, A Partir De La RealizaciOn De PrActicas AcadEmicas De Seis (6) Estudiantes De Los Programas De Artes EscEnicas, DiseNo GrAfico Profesional Y Artes PlAsticas En El Instituto De Patrimonio Y Cultura De Cartagena (ipcc) Y En Las Bibliotecas Adscritas A La Red Distrital De Bibliotecas PUblicas Y Comunitarias, Centros Culturales Y Casa De La Cultura, Con El Fin De Complementar La FormaciOn AcadEmica Requerida, Dentro De Los Procesos De EnseNanza - Aprendizaje, Para Afianzar Competencias Profesionales, Permitiendo A Los Estudiantes El Cumplimiento De Requisitos Para ObtenciOn Del Titulo Profesional.</t>
  </si>
  <si>
    <t>InstituciOn Universitaria Bellas Artes Y Ciencias De Bolivar</t>
  </si>
  <si>
    <t>https://www.contratos.gov.co/consultas/detalleProceso.do?numConstancia=15-12-4119154</t>
  </si>
  <si>
    <t>CT Conv-069-2015</t>
  </si>
  <si>
    <t>Apoyar La Realizacion Del Proyecto Fortalecimiento Del Patrimonio Inmaterial A Traves De Capacitaciones Festivas En Danzas Y Tambores Localidad 3</t>
  </si>
  <si>
    <t>Fundacion Familas De Valor</t>
  </si>
  <si>
    <t>https://www.contratos.gov.co/consultas/detalleProceso.do?numConstancia=15-12-4119562</t>
  </si>
  <si>
    <t>CT Conv-068-2015</t>
  </si>
  <si>
    <t>Apoyar La RealizaciOn Del Proyecto arte Y Cultura Para El Fortalecimiento Y PreservaciOn De La Identidad Cultural Cartagena Ganador De La Convocatoria De EstImulos Ipcc - 2014, Dentro De La Linea De EstImulos Emprendimiento Cultural.</t>
  </si>
  <si>
    <t>FundaciOn Tu Propio Mundo</t>
  </si>
  <si>
    <t>https://www.contratos.gov.co/consultas/detalleProceso.do?numConstancia=15-12-4119784</t>
  </si>
  <si>
    <t>CT Conv-067-2015</t>
  </si>
  <si>
    <t>Apoyar La RealizaciOn Del Proyecto cartagena De Indias, Hito En La Historia De Occidente, En El Marco Del Programa Proyectos De IntervenciOn Para El Mantenimiento Y RecuperaciOn Del Patrimonio Material.</t>
  </si>
  <si>
    <t>Academia De La Historia De Cartagena De Indias</t>
  </si>
  <si>
    <t>https://www.contratos.gov.co/consultas/detalleProceso.do?numConstancia=15-12-4119822</t>
  </si>
  <si>
    <t>CT Conv-066-2015</t>
  </si>
  <si>
    <t>Apoyar La RealizaciOn Del Proyecto promociOn Y CirculaciOn De Artistas Cartagena De Indias 2015, En El Marco Del Programa De Cultura Para Todos.</t>
  </si>
  <si>
    <t>FundaciOn JOvenes En Armonia</t>
  </si>
  <si>
    <t>https://www.contratos.gov.co/consultas/detalleProceso.do?numConstancia=15-12-4119447</t>
  </si>
  <si>
    <t>CT Conv-064-2015</t>
  </si>
  <si>
    <t>Apoyar La Realizacion Del Proyecto Aprendiz En El Canto, En El Marco Del Programa De Cultura Para Todos.</t>
  </si>
  <si>
    <t>Corporacion Para El Desarrollo Social Y La Prosperidad De La Gente</t>
  </si>
  <si>
    <t>https://www.contratos.gov.co/consultas/detalleProceso.do?numConstancia=15-12-4119842</t>
  </si>
  <si>
    <t>CT Conv-063-2015</t>
  </si>
  <si>
    <t>Apoyar La RealizaciOn Del Proyecto promocionando Mi MUsica: Nuevas Estrategias De PromociOn Para CirculaciOn De MUsicas Independientes En El Marco Del Programa Sistema Distrital De Cultura Y GestiOn Para El Dialogo Intercultural.</t>
  </si>
  <si>
    <t>FundaciOn Para El De´porte Y La Cultura</t>
  </si>
  <si>
    <t>https://www.contratos.gov.co/consultas/detalleProceso.do?numConstancia=15-12-4119862</t>
  </si>
  <si>
    <t>CT Conv-062-2015</t>
  </si>
  <si>
    <t>Apoyar La RealizaciOn Del Proyecto leer Tremendo Cuento: Proyecto De AnimaciOn Y PromociOn De Lectura, Para NiNos, Jovenes Y Promotores Culturales En El Marco Del Programa Cultura Para Todos - Puesta En Escena.</t>
  </si>
  <si>
    <t>AsociaciOn Picosonic</t>
  </si>
  <si>
    <t>https://www.contratos.gov.co/consultas/detalleProceso.do?numConstancia=15-12-4119881</t>
  </si>
  <si>
    <t>CT Conv-061-2015</t>
  </si>
  <si>
    <t>Apoyar La RealizaciOn Del Proyecto festIn Lambe Lambe, En El Marco Del Programa De Cultura Para Todos.</t>
  </si>
  <si>
    <t>Matria CorporaciOn Cultural</t>
  </si>
  <si>
    <t>CT Conv-060-2015</t>
  </si>
  <si>
    <t>Apoyar La RealizaciOn Del Proyecto vii Fiesta De Las Palabras Y El Teatro</t>
  </si>
  <si>
    <t>FundaciOn Cultural Mascaras Funculmas</t>
  </si>
  <si>
    <t>https://www.contratos.gov.co/consultas/detalleProceso.do?numConstancia=15-12-4119892</t>
  </si>
  <si>
    <t>CT Conv-059-2015</t>
  </si>
  <si>
    <t>Apoyar La Realizacion Del Proyecto edicion Nomenclator Cartagenero-donaldo Bossa Herazo, En El Marco Del Programa Cultura Para Todos</t>
  </si>
  <si>
    <t>https://www.contratos.gov.co/consultas/detalleProceso.do?numConstancia=15-12-4119913</t>
  </si>
  <si>
    <t>CT Conv-058-2015</t>
  </si>
  <si>
    <t>Apoyar La Realizacion Del Proyecto Conversatorio En Homenaje A La Vida Y Obra Del Maestro Jose Barros En El Marco Del Programa De Cultura Para Todos.</t>
  </si>
  <si>
    <t>Fundacion Voluntad Fuerza Y Amor - Funvofor</t>
  </si>
  <si>
    <t>https://www.contratos.gov.co/consultas/detalleProceso.do?numConstancia=15-12-4119929</t>
  </si>
  <si>
    <t>CT Conv-057-2015</t>
  </si>
  <si>
    <t>Apoyar La Realizacion Del Proyecto emprendimiento Editorial E Informacion Cultural Del Ipcc Al Distrito De Cartagena De Indias 2015 Fase 1</t>
  </si>
  <si>
    <t>Fundacion Sucot</t>
  </si>
  <si>
    <t>https://www.contratos.gov.co/consultas/detalleProceso.do?numConstancia=15-12-4119938</t>
  </si>
  <si>
    <t>CT Conv-056-2015</t>
  </si>
  <si>
    <t>Apoyar La RealizaciOn Del Proyecto muestra GastronOmica Regional Festival Del Dulce Tradicional De Semana Santa, Localidad Industrial Y De La Bahia.</t>
  </si>
  <si>
    <t>CorporaciOn Cultural Construyendo Futuro Y Desarrollo Social</t>
  </si>
  <si>
    <t>https://www.contratos.gov.co/consultas/detalleProceso.do?numConstancia=15-12-4119954</t>
  </si>
  <si>
    <t>CT Conv-055-2015</t>
  </si>
  <si>
    <t>Apoyar La Realizacion Del Proyecto Reservando Nuestro Patrimonio Cultural.</t>
  </si>
  <si>
    <t>Fundacion Los Corales</t>
  </si>
  <si>
    <t>https://www.contratos.gov.co/consultas/detalleProceso.do?numConstancia=15-12-4119974</t>
  </si>
  <si>
    <t>CT Conv-054-2015</t>
  </si>
  <si>
    <t>Apoyar La RealizaciOn Del Proyecto festival Del Dulce Y Muestra Gastronomica Por La Convivencia Y La ReflexiOn En La Semana Santa De Las Juntas De AcciOn Comunal De Las Tres Localidades.</t>
  </si>
  <si>
    <t>CorporaciOn Grupo Cien - Grupo Cien</t>
  </si>
  <si>
    <t>https://www.contratos.gov.co/consultas/detalleProceso.do?numConstancia=15-12-4120021</t>
  </si>
  <si>
    <t>CT Conv-053-2015</t>
  </si>
  <si>
    <t>Apoyar La RealizaciOn Del Proyecto programa Escuela ArtIstica Vocacional Arte Y Cultura: InclusiOn Segura.</t>
  </si>
  <si>
    <t>CorporaciOn Facultad CorporaciOn Para El Fomento Del Arte, La Cultura, La Academia, Y El Desarrollo Integral Humano</t>
  </si>
  <si>
    <t>https://www.contratos.gov.co/consultas/detalleProceso.do?numConstancia=15-12-4126110</t>
  </si>
  <si>
    <t>CT Conv-052-2015</t>
  </si>
  <si>
    <t>Apoyar El Proyecto la RealizaciOn De Una (1) CampaNa De Salvaguarda De Nombres Propios De Los Inmuebles, Icono Y SImbolos HistOricos En La Isla De Tierra Bomba Y Sus Centros Poblados Del Distrito De Cartagena De Indias Dentro Del Marco Programa Control Y AdministraciOn De Bienes De Patrimonio Muebles E Inmuebles Nacionales, Distritales En El Centro HistOrico Y Su Area De Influencia.</t>
  </si>
  <si>
    <t>https://www.contratos.gov.co/consultas/detalleProceso.do?numConstancia=15-12-4126133</t>
  </si>
  <si>
    <t>CT Conv-051-2015</t>
  </si>
  <si>
    <t>Apoyar La RealizaciOn Del Proyecto estimulo A Nuestros Actores Y Periodistas Que Participan En RepresentaciOn Del Distrito De Cartagena En El Festival De La Leyenda Vallenata VersiOn Lviii Homenaje A La DinastIa Lopez, ANo 2015, Dentro Del Programa Fiestas Y Festejos Para La Multiculturalidad.</t>
  </si>
  <si>
    <t>FundaciOn De Comunicadores Y Consecionarios Unidos De Los Medios Sociales De Cartagena Funcomunimedios</t>
  </si>
  <si>
    <t>https://www.contratos.gov.co/consultas/detalleProceso.do?numConstancia=15-12-4126336</t>
  </si>
  <si>
    <t>CT Conv-050-2015</t>
  </si>
  <si>
    <t>Apoyar la realizacion del proyecto "FORMACION ARTISTICA POR QUE HAY QUE DEJAR RAICES EN NIÑOS, NIÑAS Y JOVENES DEL DISTRITO DE CARTAGENA" dentro de programa cultura para todos</t>
  </si>
  <si>
    <t>Fundacion Cartagena de Indias</t>
  </si>
  <si>
    <t>https://www.contratos.gov.co/consultas/detalleProceso.do?numConstancia=15-12-4126397</t>
  </si>
  <si>
    <t>CT Conv-049-2015</t>
  </si>
  <si>
    <t>Apoyar Al Realizacion Del Proyecto talleres Creativos Para La Segunda Infancia Y Adolecencia En Cartagena De Indias, En El Marco Del Programa Cultura Para Todos</t>
  </si>
  <si>
    <t>Fundacion Folclorica Y Cultural Maibame</t>
  </si>
  <si>
    <t>https://www.contratos.gov.co/consultas/detalleProceso.do?numConstancia=15-12-4126479</t>
  </si>
  <si>
    <t>CT Conv-048-2015</t>
  </si>
  <si>
    <t>Aunar Esfuerzos Para La RealizaciOn Del Proyecto difusiOn ArtIstica Y Cultural En La Agenda Continua De Eventos Del Ipcc En Las Localidades En El Marco Del Programa De Fiestas Y Festejos Para La Multiculturalidad.</t>
  </si>
  <si>
    <t>CorporaciOn HEroes Del MaNana</t>
  </si>
  <si>
    <t>https://www.contratos.gov.co/consultas/detalleProceso.do?numConstancia=15-12-4126549</t>
  </si>
  <si>
    <t>CT Conv-047-2015</t>
  </si>
  <si>
    <t>Apoyar A La Fundacion Nuevo Amanecer Afro En La Realizacion Del Proyecto festival De Poesia Negra Y Cantos Ancestrales</t>
  </si>
  <si>
    <t>Fundacion Nuevo Amanecer Afro</t>
  </si>
  <si>
    <t>https://www.contratos.gov.co/consultas/detalleProceso.do?numConstancia=15-12-4127811</t>
  </si>
  <si>
    <t>CT Conv-046-2015</t>
  </si>
  <si>
    <t>Aunar Esfuerzos Para La RealizaciOn Del Proyecto ruta De La Identidad, En El Marco Del Programa De Cultura Para Todos.</t>
  </si>
  <si>
    <t>Fundacion Sonia Del Castillo</t>
  </si>
  <si>
    <t>https://www.contratos.gov.co/consultas/detalleProceso.do?numConstancia=15-12-4127868</t>
  </si>
  <si>
    <t>CT Conv-045-2015</t>
  </si>
  <si>
    <t>Aunar Esfuerzos Para La RealizaciOn Del Proyecto iv Festival Del Dulce Y Ii Muestra GastronOmica De Platos TIpicos De Semana Santa En El Distrito De Cartagena 2015</t>
  </si>
  <si>
    <t>FundaciOn Los Jagueyes</t>
  </si>
  <si>
    <t>https://www.contratos.gov.co/consultas/detalleProceso.do?numConstancia=15-12-4127927</t>
  </si>
  <si>
    <t>CT Conv-044-2015</t>
  </si>
  <si>
    <t>Aunar Esfuerzos Con El Fondo Mixto De Promocion De La Cultura Y Las Artes De Cartagena, Para El Desarrollo Del Vii Encuentro De Coros una Sola Voz Por Cartagena 2015</t>
  </si>
  <si>
    <t>Fondo Mixto De La Promocion De La Cultura De Cartagena</t>
  </si>
  <si>
    <t>https://www.contratos.gov.co/consultas/detalleProceso.do?numConstancia=15-12-4128009</t>
  </si>
  <si>
    <t>CT Conv-043-2015</t>
  </si>
  <si>
    <t>Apoyar La RealizaciOn Del Proyecto pintura, MUsica Y Danzas Por Lo Amador Ganador De La Convocatoria De EstImulos Ipcc - 2014, Dentro De La Linea EstImulos A Las Manifestaciones Culturales De DuraciOn Limitada.</t>
  </si>
  <si>
    <t>Junta De AcciOn Comunal Del Barrio Lo Amador</t>
  </si>
  <si>
    <t>https://www.contratos.gov.co/consultas/detalleProceso.do?numConstancia=15-12-4128080</t>
  </si>
  <si>
    <t>CT Conv-040-2015</t>
  </si>
  <si>
    <t>Apoyar La RealizaciOn Del Proyecto Escuela Infantil Y Juvenil De FormaciOn ArtIstica Tambores De Cabildo Del Corregimiento De La Boquilla.</t>
  </si>
  <si>
    <t>CorporaciOn Cultural Cabildo</t>
  </si>
  <si>
    <t>https://www.contratos.gov.co/consultas/detalleProceso.do?numConstancia=15-12-4128138</t>
  </si>
  <si>
    <t>CT Conv-035-2015</t>
  </si>
  <si>
    <t>Apoyar La RealizaciOn Del Proyecto ruta Cultural De La Hermandad Afrocaribeen El Marco Del Programa De Fiestas Y Festejos Para La Multiculturalidad.</t>
  </si>
  <si>
    <t>FundaciOn Artvi - Arte Para La Vida</t>
  </si>
  <si>
    <t>https://www.contratos.gov.co/consultas/detalleProceso.do?numConstancia=15-12-4128210</t>
  </si>
  <si>
    <t>CT Conv-027-2015</t>
  </si>
  <si>
    <t>Apoyar La Realizacion Del Proyecto Del Sound System Al Pico: Visita De Chanel One Sound System A Cartagena Ganador De La Convocatoria De Estimulos Ipcc-2014, Dentro De La Linea De Estimulos A Las Manifestaciones Culturales De Duracion Limitada</t>
  </si>
  <si>
    <t>Fundacion Para El Deporte Y La Cultura</t>
  </si>
  <si>
    <t>https://www.contratos.gov.co/consultas/detalleProceso.do?numConstancia=15-12-4128262</t>
  </si>
  <si>
    <t>CT Conv-024-2015</t>
  </si>
  <si>
    <t>Apoyar La Realizacion Del Proyecto Capacitacion Para El Fortalecimiento De La Cultura En El Aprendizaje De La Elaboracion De Instrumentos Folcloricos Y Danzas En Las Instituciones Educativas De La Unidad Comunera De Gobierno N° 3 De La Localidad Historica Y Del Caribe</t>
  </si>
  <si>
    <t>Fundacion San Francisco De Asis</t>
  </si>
  <si>
    <t>https://www.contratos.gov.co/consultas/detalleProceso.do?numConstancia=15-12-4128328</t>
  </si>
  <si>
    <t>CT Conv-022-2015</t>
  </si>
  <si>
    <t>Apoyar La Realizacion Del Proyecto industria Cinematografica De Cartagena Ganador De La Convocatoria De Estimulos Ipcc-2014, Dentro De La Linea Estimulos Emprendimiento Cultural</t>
  </si>
  <si>
    <t>Corporacion Centro De Produccion Y Promocion Artistica Red-arte</t>
  </si>
  <si>
    <t>https://www.contratos.gov.co/consultas/detalleProceso.do?numConstancia=15-12-4128394</t>
  </si>
  <si>
    <t>CT Conv-000-2015</t>
  </si>
  <si>
    <t>Apoyar La Realizacion Del Proyecto Farex 2015 Mas Que Una Feria Una Muestra Orgullo Por Colombia, En El Marco Del Programa Investigacion, Documentacion, Conservacion Y Divulgacion Del Patrimonio Material E Inmaterial De Cartagena De Indias</t>
  </si>
  <si>
    <t>Corporacion Cultural Imaginaccion</t>
  </si>
  <si>
    <t>https://www.contratos.gov.co/consultas/detalleProceso.do?numConstancia=15-12-4128461</t>
  </si>
  <si>
    <t>CT C037-2015</t>
  </si>
  <si>
    <t>Apoyar La Realizacion Del Proyecto Evento LUdico, Sencibilizacion, DifusiOn,formaciOn Y Arborizacion -la Fiesta Del Arbol, Ganador De La Convocatoria De Estimulos Ipcc-2014 Dentro De La Linea De Estimu A Las Manifestaciones Culturales De Duracion Limitadas</t>
  </si>
  <si>
    <t>Fundacion Verde Que Te Quiero Verde</t>
  </si>
  <si>
    <t>https://www.contratos.gov.co/consultas/detalleProceso.do?numConstancia=15-12-4128527</t>
  </si>
  <si>
    <t>CT C036-2015</t>
  </si>
  <si>
    <t>Apoyar La Realizacion Del Proyecto Grupos FolclOricos En El Carnaval De Barranquilla, En El Marco Del Programa De Cultura Para Todos</t>
  </si>
  <si>
    <t>Asociacion De Folcloristas De Cartagena Y Bolivar</t>
  </si>
  <si>
    <t>https://www.contratos.gov.co/consultas/detalleProceso.do?numConstancia=15-12-4128618</t>
  </si>
  <si>
    <t>CT C034-2015</t>
  </si>
  <si>
    <t>Apoyar La Realizacion Del Proyecto Promocion De La Cultura Por Medio De La Musica Y Danza Folclorica, En El Marco Del Programa De Cultura Para Todos</t>
  </si>
  <si>
    <t>Fundacion Colonia Cartagenera</t>
  </si>
  <si>
    <t>https://www.contratos.gov.co/consultas/detalleProceso.do?numConstancia=15-12-4128682</t>
  </si>
  <si>
    <t>CT C033-2015</t>
  </si>
  <si>
    <t>Apoyar La Realizacion Del Proyecto programa De Implementacion De Estrategias Para El Desarrollo Social De Comunidades Vulnerables: Schola Cantorum Cartagena Puesta En Marcha De Una Escuela De Formacion Musical Infantil - Juvenil Ganador De La Convocatoria De Estimulos Ipcc-2014</t>
  </si>
  <si>
    <t>Fundacion Para El Arte Y El Desarrollo De La Musica</t>
  </si>
  <si>
    <t>https://www.contratos.gov.co/consultas/detalleProceso.do?numConstancia=15-12-4125279</t>
  </si>
  <si>
    <t>CT C032-2015</t>
  </si>
  <si>
    <t>Apoyar La Realizacion Del Proyecto Formando MUsicos Para Erradicar La Violencia, Ganador De La Convocatoria De Estimulo Ipcc-2014, Dentro De La Linea De Estimulos A La Manifestaciones Culturales De Duracion Limitada</t>
  </si>
  <si>
    <t>Fundacion De Formacion Vallenata Para Ninos</t>
  </si>
  <si>
    <t>https://www.contratos.gov.co/consultas/detalleProceso.do?numConstancia=15-12-4126051</t>
  </si>
  <si>
    <t>CT C031-2015</t>
  </si>
  <si>
    <t>Apoyar La Realizacion Del Proyecto Musical Serenata En Getsemani, Ganador De La Convocatoria De Estimulo Ipcc-2014, Dentro De La Linea De Estimulos A Las Manifestaciones Culturales De Duracion Limitada</t>
  </si>
  <si>
    <t>Asociacion Grupo Civico Social Y Cultural</t>
  </si>
  <si>
    <t>https://www.contratos.gov.co/consultas/detalleProceso.do?numConstancia=15-12-4125210</t>
  </si>
  <si>
    <t>CT C030-2015</t>
  </si>
  <si>
    <t>Apoyar La Realizacion Del Proyecto Programa De Formacion Artistica Para La Comunidad Negra De Las Islas Del Rosario Como Estrategia De Consolidacion De Su Identidad Cultural Ganador De La Convocatoria De Estimulos Ipcc-2014, Dentro De La Linea De Estimulo A Formacion En Artes Y Patrimonio</t>
  </si>
  <si>
    <t>Concejo Comunitario De La Comunidad Negra De La Unidad Comunera Del Gobierno Rural De Isla Del Rosario</t>
  </si>
  <si>
    <t>https://www.contratos.gov.co/consultas/detalleProceso.do?numConstancia=15-12-4125145</t>
  </si>
  <si>
    <t>CT C029-2015</t>
  </si>
  <si>
    <t>Apoyar La Realizacion Del Proyecto Retretas De La Nostalgia Ganador De La Convocatoria De Estimulos Ipcc-2014, Dentro De La Linea Estimulos A La Creacion De Obra Artistica</t>
  </si>
  <si>
    <t>Fundacion Amorarte</t>
  </si>
  <si>
    <t>https://www.contratos.gov.co/consultas/detalleProceso.do?numConstancia=15-12-4125039</t>
  </si>
  <si>
    <t>CT C028-2015</t>
  </si>
  <si>
    <t>Apoyar La Realizacion Del Proyecto haciendo MUsica Con Discapacitados Visuales De Cartagena De Indias Ganador De La Convocatoria De Estimulos Ipcc-2014, Dentro De La Linea De Estimulos A Formacion En Artes Y Patrimonio</t>
  </si>
  <si>
    <t>Fundacion Limitados Visuales De Colombia</t>
  </si>
  <si>
    <t>https://www.contratos.gov.co/consultas/detalleProceso.do?numConstancia=15-12-4124916</t>
  </si>
  <si>
    <t>CT C026-2015</t>
  </si>
  <si>
    <t>Apoyar La Realizacion Del Proyecto fortalecimiento Del Patrimonio Inmaterial De La PoblaciOn Afrocaribe: Ruta Cultural De La Hermandad Afrocaribe Ganador De La Convocatoria De Estimulos Ipcc-2014, Dentro De La Linea Estimulos Formacion En Arte Y Patrimonio</t>
  </si>
  <si>
    <t>Fundacion Artvi- Arte Para La Vida</t>
  </si>
  <si>
    <t>https://www.contratos.gov.co/consultas/detalleProceso.do?numConstancia=15-12-4131084</t>
  </si>
  <si>
    <t>CT C025-2015</t>
  </si>
  <si>
    <t>Apoyar La Realizacion Del Proyecto "talleres De Formacion En Tecnicas Cinematograficas: Proceso Creativo Con 25 Jovenes En Riesgo, Con Recoleccion De Historias En El Barrio Nelson Mandela". Ganador De La Convocatoria De Estimulos Ipcc-2014, Dentro De La Linea Estimulo Emprendimiento Cultural</t>
  </si>
  <si>
    <t>Corporacion De Artes Cinematograficas De Bolivar Y Cartagena</t>
  </si>
  <si>
    <t>https://www.contratos.gov.co/consultas/detalleProceso.do?numConstancia=15-12-4131397</t>
  </si>
  <si>
    <t>CT C023-2015</t>
  </si>
  <si>
    <t>Apoyar La Realizacion Del Proyecto cabildos Comunitarios Sobre El Patrimonio Inmaterial De Cartagena Ganador De La Convocatoria De Estimulos Ipcc-2014, Dentro De La Linea Estimulos Investigacion En Patrimonio Inmaterial De Cartagena</t>
  </si>
  <si>
    <t>Corporacion Senales De Humo</t>
  </si>
  <si>
    <t>CT C021-2015</t>
  </si>
  <si>
    <t>Apoyar La Realizacion Del Proyecto "con Papel Y Muralla, El Ingenio No Falla: Proyecto Para El Fortalecimiento De La Expresion ArtIsticas A NiNos Y NiNos De Las Ucg 2 Y 3 De La Ciudad De Cartagena Y Sectores Vecinos A TravEs De La Palabra, La Imagen, La Forma Y Los Colores" Ganador De La Convocatoria De Estimulos Ipcc-2014, Dentro De La Linea De Estimulos A Formacion En Arte Y Patrimonio</t>
  </si>
  <si>
    <t>Fundacion Cultural Laurina</t>
  </si>
  <si>
    <t>https://www.contratos.gov.co/consultas/detalleProceso.do?numConstancia=15-12-4131480</t>
  </si>
  <si>
    <t>CT C020-2015</t>
  </si>
  <si>
    <t>Apoyar Al Fondo Mixto De Promocion De La Cultura Y Las Artes De Cartagena, En El Fortalecimiento De Proyectos Y Programas Culturales En La Ciudad De Cartagena</t>
  </si>
  <si>
    <t>https://www.contratos.gov.co/consultas/detalleProceso.do?numConstancia=15-12-4131578</t>
  </si>
  <si>
    <t>CT C019-2015</t>
  </si>
  <si>
    <t>Apoyar La Realizacion Del Proyecto ahora Si Cartagena Vive La Escencia De Sus Tradiciones En El Marco De Las Fiestas De La Candelaria</t>
  </si>
  <si>
    <t>Fundacion Cultural Llamarada</t>
  </si>
  <si>
    <t>https://www.contratos.gov.co/consultas/detalleProceso.do?numConstancia=15-12-4131696</t>
  </si>
  <si>
    <t>CT C018-2015</t>
  </si>
  <si>
    <t>Aunar Esfuerzos Para El Desarrollo Del Proyecto Formacion Artistica Para Jovenes De Los Estratos 1 Y 2 Del Distrito Turistico Y Cultural De Cartagena De Indias Y Sus Corregimientos Con El Otorgamiento De Becas De Estudio En Programas Academicos De Educacion Superior Y De Educacion Para El Trabajo Y Desarrollo Humano</t>
  </si>
  <si>
    <t>https://www.contratos.gov.co/consultas/detalleProceso.do?numConstancia=15-12-4131781</t>
  </si>
  <si>
    <t>CT C016-2015</t>
  </si>
  <si>
    <t>Apoyar La Realizaion Del Proyecto homenaje Al Maestro Adolfo Pacheco Anillo En El Marco De Las Fiestas De La Candelaria 2015</t>
  </si>
  <si>
    <t>Fundacion Los Jagueyes</t>
  </si>
  <si>
    <t>CT C015-2015</t>
  </si>
  <si>
    <t>Apoyar La Realizacion Del Proyecto "fortalecimiento De Fiestas Y Festejos Barriales Y Corregimentales 2015" En El Marco Del Programa De Fiestas Y Festejos Para La Multiculturalidad</t>
  </si>
  <si>
    <t>Fundacion Creer</t>
  </si>
  <si>
    <t>https://www.contratos.gov.co/consultas/detalleProceso.do?numConstancia=15-12-4131996</t>
  </si>
  <si>
    <t>CT C014-2015</t>
  </si>
  <si>
    <t>Apoyar La Realizacion Del Proyecto xvii Festival De La Cumbia Cartagena 2015 En El Marco Del Programa De Fiestas Y Festejos Para La Multiculturalidad</t>
  </si>
  <si>
    <t>https://www.contratos.gov.co/consultas/detalleProceso.do?numConstancia=15-12-4132049</t>
  </si>
  <si>
    <t>CT C001-2015</t>
  </si>
  <si>
    <t>Apoyar La Realizacion Del Proyecto Xxxi Festival Del Frito Cartagenero 2015</t>
  </si>
  <si>
    <t>Corporacion Cultural Identidad Y Tradicion</t>
  </si>
  <si>
    <t>https://www.contratos.gov.co/consultas/detalleProceso.do?numConstancia=15-12-4132127</t>
  </si>
  <si>
    <t>CT 412-2015</t>
  </si>
  <si>
    <t>Prestar Servicios De Apoyo A La Gestion Como Tecnico En La Division De Patrimonio Cultural Del Ipcc.</t>
  </si>
  <si>
    <t>Garcia Melendez Rocio Del Carmen</t>
  </si>
  <si>
    <t>https://www.contratos.gov.co/consultas/detalleProceso.do?numConstancia=15-12-4132139</t>
  </si>
  <si>
    <t>CT 411-2015</t>
  </si>
  <si>
    <t>Prestar Servicios De Apoyo A La Gestion En La Red Distrital De Bibliotecas Publicas Y Comunitarias.</t>
  </si>
  <si>
    <t>Agamez Velasquez Wilman David</t>
  </si>
  <si>
    <t>https://www.contratos.gov.co/consultas/detalleProceso.do?numConstancia=15-12-4132154</t>
  </si>
  <si>
    <t>CT 410-2015</t>
  </si>
  <si>
    <t>Prestar Servicios Como Apoyo A La Gestion En El Centro Cultural Las Palmeras Integrante De La Red Distrital De Bibliotecas.</t>
  </si>
  <si>
    <t>Perez Pianeta Jairo Alberto</t>
  </si>
  <si>
    <t>https://www.contratos.gov.co/consultas/detalleProceso.do?numConstancia=15-12-4132169</t>
  </si>
  <si>
    <t>CT 409-2015</t>
  </si>
  <si>
    <t>Prestar Servicios De Apoyo A La Gestion Que Desarrolla El Ipcc En El Marco Del Programa De Fiestas Y Festejos.</t>
  </si>
  <si>
    <t>Torres Espinosa Marlene</t>
  </si>
  <si>
    <t>https://www.contratos.gov.co/consultas/detalleProceso.do?numConstancia=15-12-4132180</t>
  </si>
  <si>
    <t>CT 408-2015</t>
  </si>
  <si>
    <t>Prestar Servicios De Apoyo A La Gestion Del Ipcc En El Teatro Adolfo Mejia</t>
  </si>
  <si>
    <t>Gastelbondo Garcia Elizabeth Maria</t>
  </si>
  <si>
    <t>https://www.contratos.gov.co/consultas/detalleProceso.do?numConstancia=15-12-4132199</t>
  </si>
  <si>
    <t>CT 407-2015</t>
  </si>
  <si>
    <t>Prestar Servicios Como Apoyo A La Gestion En La Sala De Lectura De La Biblioteca Pablo Neruda Del Barrio Chile, Integrante De La Red Distrital De Bibliotecas.</t>
  </si>
  <si>
    <t>Antolinez Vitola Tito Julio</t>
  </si>
  <si>
    <t>https://www.contratos.gov.co/consultas/detalleProceso.do?numConstancia=15-12-4132165</t>
  </si>
  <si>
    <t>CT 406-2015</t>
  </si>
  <si>
    <t>Prestar Servicios De Apoyo A La Gestion Que Desarrolla El Ipcc En La Red Distrital De Bibliotecas.</t>
  </si>
  <si>
    <t>Gonzalez Pajaro Wilfrido</t>
  </si>
  <si>
    <t>https://www.contratos.gov.co/consultas/detalleProceso.do?numConstancia=15-12-4132198</t>
  </si>
  <si>
    <t>CT 405-2015</t>
  </si>
  <si>
    <t>Prestar Servicios Como Apoyo A La Gestion En Los Servicios Generales Que Desarrolla El Ipcc En El Centro Cultural Las Palmeras Que Integra La Red Distrital De Bibliotecas.</t>
  </si>
  <si>
    <t>Bolano Bolivar Yazira</t>
  </si>
  <si>
    <t>CT 404-2015</t>
  </si>
  <si>
    <t>Prestar Servicios De Apoyo A La Gestion Como Tecnico En La Division De Patrimonio Cultural Del Ipcc</t>
  </si>
  <si>
    <t>Orozco Campo Rafael De Jesus</t>
  </si>
  <si>
    <t>https://www.contratos.gov.co/consultas/detalleProceso.do?numConstancia=15-12-4132276</t>
  </si>
  <si>
    <t>CT 403-2015</t>
  </si>
  <si>
    <t>Prestar Servicios Profesionales Al Instituto De Patrimonio Y Cultura De Cartagena Como Ingeniero De Sistemas, Para Desarrollar Aplicativos (software) Para Los Procesos De Tramitologia En Linea (web) En Las Diferentes Divisiones Del Ipcc, Esto En El Marco De La Ley Antitramites.</t>
  </si>
  <si>
    <t>Melendez Caraballo Eudenis Maria</t>
  </si>
  <si>
    <t>CT 402-2015</t>
  </si>
  <si>
    <t>Prestar Servicios De Apoyo A La Gestion Que Desarrolla El Ipcc En La Red Distrital De Bibliotecas</t>
  </si>
  <si>
    <t>Tabares Majul Roque Rafael</t>
  </si>
  <si>
    <t>https://www.contratos.gov.co/consultas/detalleProceso.do?numConstancia=15-12-4132354</t>
  </si>
  <si>
    <t>CT 401-2015</t>
  </si>
  <si>
    <t>Prestar Servicios De La La Gestion En La Biblioteca Pablo Neruda Del Barrio Chile Integrante De La Red Distrital De Bibliotecas.</t>
  </si>
  <si>
    <t>Torres Velasquez Osvaldo</t>
  </si>
  <si>
    <t>https://www.contratos.gov.co/consultas/detalleProceso.do?numConstancia=15-12-4132365</t>
  </si>
  <si>
    <t>CT 400-2015</t>
  </si>
  <si>
    <t>Prestar Servicios Como Apoyo A La Gestion En La Red Distrital De Bibliotecas PUblicas Y Comunitarias.</t>
  </si>
  <si>
    <t>Hoyos Arguelles Armando Jose</t>
  </si>
  <si>
    <t>https://www.contratos.gov.co/consultas/detalleProceso.do?numConstancia=15-12-4132423</t>
  </si>
  <si>
    <t>CT 399-2015</t>
  </si>
  <si>
    <t>Prestar Servicios Como Apoyo A La Gestion En La Biblioteca PUblica Pablo Neruda Integrante De La Red Distrital De Bibliotecas.</t>
  </si>
  <si>
    <t>Cabarcas Contreras Karina Marcela</t>
  </si>
  <si>
    <t>https://www.contratos.gov.co/consultas/detalleProceso.do?numConstancia=15-12-4132434</t>
  </si>
  <si>
    <t>CT 398-2015</t>
  </si>
  <si>
    <t>Prestar Servicios De Apoyo A La Gestion Como Comunicador Social Tecnico En La Division De Patrimonio Cultural Del Ipcc.</t>
  </si>
  <si>
    <t>Munoz Osorio Sandra Paola</t>
  </si>
  <si>
    <t>https://www.contratos.gov.co/consultas/detalleProceso.do?numConstancia=15-12-4132516</t>
  </si>
  <si>
    <t>CT 397-2015</t>
  </si>
  <si>
    <t>Prestar Servicios De Apoyo A La Gestion En El Ipcc, En Las Actividades Logisticas En El Programa De Fiestas Y Festejos Para La Multiculturalidad</t>
  </si>
  <si>
    <t>Barboza Cuesta Ana Mercedes</t>
  </si>
  <si>
    <t>https://www.contratos.gov.co/consultas/detalleProceso.do?numConstancia=15-12-4132519</t>
  </si>
  <si>
    <t>CT 396-2015</t>
  </si>
  <si>
    <t>Prestar Servicios Como Apoyo A La Gestion En La Red Distrital De Bibliotecas PUblicas Y Comunitarias, Centros Culturales Y Casas De La Cultura.</t>
  </si>
  <si>
    <t>Cordoba Castro Rudy Eduardo</t>
  </si>
  <si>
    <t>https://www.contratos.gov.co/consultas/detalleProceso.do?numConstancia=15-12-4132602</t>
  </si>
  <si>
    <t>CT 395-2015</t>
  </si>
  <si>
    <t>Tous Velasquez Aracely Judith</t>
  </si>
  <si>
    <t>https://www.contratos.gov.co/consultas/detalleProceso.do?numConstancia=15-12-4132676</t>
  </si>
  <si>
    <t>CT 394-2015</t>
  </si>
  <si>
    <t>Prestar Servicios Como Apoyo A La Gestion En Los Servicios Generales Que Desarrolla El Ipcc En Las Bibliotecas Publicas Y Centros Culturales Que Integran La Red Distrital De Bibliotecas.</t>
  </si>
  <si>
    <t>Oliveros Rodriguez Maria</t>
  </si>
  <si>
    <t>https://www.contratos.gov.co/consultas/detalleProceso.do?numConstancia=15-12-4132780</t>
  </si>
  <si>
    <t>CT 393-2015</t>
  </si>
  <si>
    <t>Lopez Posso Jairo</t>
  </si>
  <si>
    <t>https://www.contratos.gov.co/consultas/detalleProceso.do?numConstancia=15-12-4132801</t>
  </si>
  <si>
    <t>CT 392-2015</t>
  </si>
  <si>
    <t>Prestar Servicios Como Apoyo A La Gestion En El Biblio Parque Del Barrio San Francisco, Integrante De La Red Distrital De Bibliotecas.</t>
  </si>
  <si>
    <t>Cardona Ramos Isaura Maria</t>
  </si>
  <si>
    <t>https://www.contratos.gov.co/consultas/detalleProceso.do?numConstancia=15-12-4132949</t>
  </si>
  <si>
    <t>CT 391-2015</t>
  </si>
  <si>
    <t>Prestar Servicios Profesionales En El Ipcc, Como Periodista En El Programa De Fiestas Y Festejos Hacia La Multiculturalidad.</t>
  </si>
  <si>
    <t>Mejia Fontalvo Rodolfo Jaime</t>
  </si>
  <si>
    <t>https://www.contratos.gov.co/consultas/detalleProceso.do?numConstancia=15-12-4133100</t>
  </si>
  <si>
    <t>CT 390-2015</t>
  </si>
  <si>
    <t>Prestar Servicios Como Apoyo A La Gestion En La Red Distrital De Bibliotecas Publicas Y Comunitarias.</t>
  </si>
  <si>
    <t>Fernandez Martinez Sandra Maria</t>
  </si>
  <si>
    <t>https://www.contratos.gov.co/consultas/detalleProceso.do?numConstancia=15-12-4133140</t>
  </si>
  <si>
    <t>CT 389-2015</t>
  </si>
  <si>
    <t>Ramos Perez Manuel</t>
  </si>
  <si>
    <t>https://www.contratos.gov.co/consultas/detalleProceso.do?numConstancia=15-12-4133231</t>
  </si>
  <si>
    <t>CT 388-2015</t>
  </si>
  <si>
    <t>Pertuz Hernandez Anderson</t>
  </si>
  <si>
    <t>https://www.contratos.gov.co/consultas/detalleProceso.do?numConstancia=15-12-4133275</t>
  </si>
  <si>
    <t>CT 387-2015</t>
  </si>
  <si>
    <t>Prestar Servicios Como Apoyo A La Gestion En La Sala Conectando Sentidos Den Centro Cultural Las Palmeras, Integrante De La Red Distrital De Bibliotecas.</t>
  </si>
  <si>
    <t>Jaramillo Bolanos Jackeline</t>
  </si>
  <si>
    <t>https://www.contratos.gov.co/consultas/detalleProceso.do?numConstancia=15-12-4133384</t>
  </si>
  <si>
    <t>CT 386-2015</t>
  </si>
  <si>
    <t>Prestar Servicios Como Apoyo A La Gestion En El Biblio Parque San Francisco Integrante De La Red Distrital De Bibliotecas.</t>
  </si>
  <si>
    <t>Acosta Ramirez Lizet Del Carmen</t>
  </si>
  <si>
    <t>CT 385-2015</t>
  </si>
  <si>
    <t>Mercado Benitez Soveida</t>
  </si>
  <si>
    <t>https://www.contratos.gov.co/consultas/detalleProceso.do?numConstancia=15-12-4133534</t>
  </si>
  <si>
    <t>CT 384-2015</t>
  </si>
  <si>
    <t>Prestar Servicios Como Apoyo A La Gestion En La Sala De Lectura Del Centro Cultural Las Palmeras, Integrante De La Red Distrital De Bibliotecas.</t>
  </si>
  <si>
    <t>Chaljub Ruiz Jorge Luis</t>
  </si>
  <si>
    <t>https://www.contratos.gov.co/consultas/detalleProceso.do?numConstancia=15-12-4133559</t>
  </si>
  <si>
    <t>CT 383-2015</t>
  </si>
  <si>
    <t>Polanco Villanueva Norma</t>
  </si>
  <si>
    <t>https://www.contratos.gov.co/consultas/detalleProceso.do?numConstancia=15-12-4133665</t>
  </si>
  <si>
    <t>CT 382-2015</t>
  </si>
  <si>
    <t>Prestar Servicios Como Apoyo A La Gestionen La Biblioteca Publica Juan De Dios Amador Del Barrio Boston, Integrante De La Red Distrital De Bibliotecas.</t>
  </si>
  <si>
    <t>Salcedo Moscote Yeiner De Jesus</t>
  </si>
  <si>
    <t>https://www.contratos.gov.co/consultas/detalleProceso.do?numConstancia=15-12-4133821</t>
  </si>
  <si>
    <t>CT 381-2015</t>
  </si>
  <si>
    <t>Prestar Servicios Como Apoyo A La Gestion En La Sala Infantil Del Centro Cultural Las Pilanderas Del Barrio El Pozon, Integrante De La Red Distrital De Bibliotecas.</t>
  </si>
  <si>
    <t>Baena Alvarez Mirelis</t>
  </si>
  <si>
    <t>https://www.contratos.gov.co/consultas/detalleProceso.do?numConstancia=15-12-4133901</t>
  </si>
  <si>
    <t>CT 380-2015</t>
  </si>
  <si>
    <t>Prestar Servicios De Apoyo A La Gestion En La Red Distrital De Bibliotecas.</t>
  </si>
  <si>
    <t>Aguilar Pajaro Donisel</t>
  </si>
  <si>
    <t>https://www.contratos.gov.co/consultas/detalleProceso.do?numConstancia=15-12-4133985</t>
  </si>
  <si>
    <t>CT 379-2015</t>
  </si>
  <si>
    <t>Prestar Servicios Como Apoyo A La Gestion En La Sala Infantil De La Biblioteca EncarnaciOn Tovar De La Boquilla, Integrante De La Red Distrital De Bibliotecas.</t>
  </si>
  <si>
    <t>Vitola De Arco Luisa</t>
  </si>
  <si>
    <t>https://www.contratos.gov.co/consultas/detalleProceso.do?numConstancia=15-12-4134095</t>
  </si>
  <si>
    <t>CT 378-2015</t>
  </si>
  <si>
    <t>Prestar Servicios Como Apoyo A La Gestion En La Sala De Lactura De La Biblioteca Casa Cultural Estefania Caicedo Integrante De La Red Distrital De Bibliotecas.</t>
  </si>
  <si>
    <t>Zuniga Torres Ever</t>
  </si>
  <si>
    <t>https://www.contratos.gov.co/consultas/detalleProceso.do?numConstancia=15-12-4134146</t>
  </si>
  <si>
    <t>CT 377-2015</t>
  </si>
  <si>
    <t>Prestar Servicios De Apoyo A La Gestion En Los Servicios Generales Que Desarrolla El Ipcc En Las Bibliotecas Publicas Y Centros Culturales Que Integran La Red Distrital De Bibliotecas.</t>
  </si>
  <si>
    <t>Ortiz Barrios Sonia</t>
  </si>
  <si>
    <t>https://www.contratos.gov.co/consultas/detalleProceso.do?numConstancia=15-12-4134210</t>
  </si>
  <si>
    <t>CT 376-2015</t>
  </si>
  <si>
    <t>Prestar Servicios Como Apoyo A La Gestion En La Sala Infantil Del Centro Cultural Las Palmeras Integrante De La Red Distrital De Bibliotecas.</t>
  </si>
  <si>
    <t>Montero Ramos Dario Alonso</t>
  </si>
  <si>
    <t>https://www.contratos.gov.co/consultas/detalleProceso.do?numConstancia=15-12-4134274</t>
  </si>
  <si>
    <t>CT 375-2015</t>
  </si>
  <si>
    <t>Prestar Servicios Como Apoyo A La Gestion En La Biblioteca Fredonia Integrante De La Red Distrital De Bibliotecas.</t>
  </si>
  <si>
    <t>Ayala Orozco Ivan</t>
  </si>
  <si>
    <t>CT 374-2015</t>
  </si>
  <si>
    <t>Prestar Servicios Como Apoyo A La Gestion Que Desarrolla El Ipcc, En La Biblioteca Publica Juan De Dios Amador Del Barrio Boston Integrante De La Red Distrital De Bibliotecas.</t>
  </si>
  <si>
    <t>Chima Diaz Jorge Luis</t>
  </si>
  <si>
    <t>CT 373-2015</t>
  </si>
  <si>
    <t>Prestar Servicios De Apoyo A La Gestion En El Ipcc, En Las Actividades Del Reinado De La Independencia De Cartagena En El Marco Del Programa De Fiestas Y Festejos Para La Multiculturalidad.</t>
  </si>
  <si>
    <t>Beltran Sanchez Yarlin Korina Del Carmen</t>
  </si>
  <si>
    <t>CT 372-2015</t>
  </si>
  <si>
    <t>Prestar Servicios De Apoyo A La Gestion Como Tecnologo En El Ipcc</t>
  </si>
  <si>
    <t>Gomez Morales Abraham</t>
  </si>
  <si>
    <t>CT 371-2015</t>
  </si>
  <si>
    <t>Prestar Servicios Profesionales Como Ingeniero Civil En El Programa Control Y Administracion De Bienes De Patrimonio Muebles E Inmuebles Nacionales Y Distritales En El Centro Historico, Periferia Historica Y Area De Influencia De La Ciudad De Cartagena Integrante De La Division De Patrimonio Cultural Del Ipcc.</t>
  </si>
  <si>
    <t>Marimon Salinas Alejandro</t>
  </si>
  <si>
    <t>CT 370-2015</t>
  </si>
  <si>
    <t>Asesorar Al Instituto De Patrimonio Y Cultura De Cartagena De Indias - Ipcc, En La Formulacion, Implementacion Y Seguimiento De Las Politicas Distritales De Arte, Cultura Y Patrimonio En La Ciudad De Cartagena De Indias.</t>
  </si>
  <si>
    <t>Cabarcas Beltran Sally Milena</t>
  </si>
  <si>
    <t>CT 369-2015</t>
  </si>
  <si>
    <t>Arroyo Rocha Luis Antonio</t>
  </si>
  <si>
    <t>CT 368-2015</t>
  </si>
  <si>
    <t>Prestar Servicios Como Apoyo A La Gestion En La Sala Conectando Sentidos De La Biblioteca Distrital Jorge Artel, Integrante De La Red Distrital De Bibliotecas.</t>
  </si>
  <si>
    <t>Molina Munoz Nohora Raquel</t>
  </si>
  <si>
    <t>CT 367-2015</t>
  </si>
  <si>
    <t>Prestar Servicios Como Apoyo A La Gestion En Biblioteca Pablo Neruda De Chile, Integrante De La Red Distrital De Bibliotecas.</t>
  </si>
  <si>
    <t>Chavez Tinoco Angel Farid</t>
  </si>
  <si>
    <t>CT 366-2015</t>
  </si>
  <si>
    <t>Apoyar Al Instituto De Patrimonio Y Cultura De Cartagena De Indias-ipcc, En La Formulacion, Implementacion Y Seguimiento De Las Politicas Distritales De Arte, Cultura Y Patrimonio En La Ciudad De Cartagena De Indias.</t>
  </si>
  <si>
    <t>Escallon Miranda Rafael Enrique</t>
  </si>
  <si>
    <t>CT 365-2015</t>
  </si>
  <si>
    <t>Prestar Servicios Como Apoyo A La Gestion En La Biblioteca Comunitaria De Tierra Baja Integrante De La Red Distrital De Bibliotecas.</t>
  </si>
  <si>
    <t>Aislant Moreno Aleida Sofia</t>
  </si>
  <si>
    <t>CT 364-2015</t>
  </si>
  <si>
    <t>Prestar Servicios De Apoyo A La Gestion Como Enlace De Las Acciones Que Desarrolla El Ipcc En La Biblioteca PUblica Juan Carlos Arango Integrante De La Red Distrital De Bibliotecas.</t>
  </si>
  <si>
    <t>Zabaleta Mercado Moises</t>
  </si>
  <si>
    <t>CT 363-2015</t>
  </si>
  <si>
    <t>Prestar Servicios De Apoyo A La Gestion En La Division De Patrimonio Cultural Del Ipcc.</t>
  </si>
  <si>
    <t>Zuniga Jimenez Yanire</t>
  </si>
  <si>
    <t>CT 362-2015</t>
  </si>
  <si>
    <t>Prestar Servicios De Apoyo A La Gestion En Materia Juridica En La Division De Patrimonio Cultural Del Ipcc, Proyectando Resoluciones Dentro De Los Procesos Administrativos Sancionatorios, Contestando Las Peticiones, Quejas Y Reclamos Y Brindando Conceptos Juridicos Al Jefe De La Division De Patrimonio.</t>
  </si>
  <si>
    <t>Severiche Jabib Elias Hernando</t>
  </si>
  <si>
    <t>CT 361-2015</t>
  </si>
  <si>
    <t>Prestar Servicios De Apoyo A La Gestion En La Red Distrital De Bibliotecas PUblicas Y Comunitarias.</t>
  </si>
  <si>
    <t>Florez Ramirez Karen Elena</t>
  </si>
  <si>
    <t>CT 360-2015</t>
  </si>
  <si>
    <t>Prestar Servicios Como Apoyo A La Gestion En Los Servicios Generales Que Desarrolla El Ipcc En Las Bibliotecas PUblicas Y Centros Culturales Que Integran La Red Distrital De Bibliotecas.</t>
  </si>
  <si>
    <t>Blanco Rios Karen Maria</t>
  </si>
  <si>
    <t>CT 359-2015</t>
  </si>
  <si>
    <t>Prestar Servicios De Apoyo A La Gestion En La Biblioteca De Tierra Baja Integrante De La Red Distrital De Bibliotecas.</t>
  </si>
  <si>
    <t>Villalobos Corcho Benjamin</t>
  </si>
  <si>
    <t>CT 358-2015</t>
  </si>
  <si>
    <t>Prestar Servicios Como Apoyo A La Gestion En Los Servicios Generales Que Desarrollan En La Biblioteca Jorge Artel Y Centros Culturales Que Integren La Red Distrital De Bibliotecas.</t>
  </si>
  <si>
    <t>Guzman Vargas Margarita</t>
  </si>
  <si>
    <t>CT 357-2015</t>
  </si>
  <si>
    <t>Manrique Henriquez Yarceli</t>
  </si>
  <si>
    <t>CT 356-2015</t>
  </si>
  <si>
    <t>Prestar Servicios Como Apoyo A La Gestion En La Biblioteca Estefania Caicedo Integrante De La Red Distrital De Bibliotecas.</t>
  </si>
  <si>
    <t>Godoy Ripoll Sandy Paola</t>
  </si>
  <si>
    <t>CT 355-2015</t>
  </si>
  <si>
    <t>Prestar Servicios De Apoyo A La Gestion Como Vigilante En La Biblioteca Distrital Jorge Artel Integrante De La Red Distrital De Bibiotecas.</t>
  </si>
  <si>
    <t>Gonzalez Padilla Felix Manuel</t>
  </si>
  <si>
    <t>CT 354-2015</t>
  </si>
  <si>
    <t>Prestar Servicios Como Apoyo A La Gestion En El Centro Cultural Las Palmeras Integrante De La Red Distrital De Bibliotecas</t>
  </si>
  <si>
    <t>Lobo Herrera Brenda Isabel</t>
  </si>
  <si>
    <t>CT 353-2015</t>
  </si>
  <si>
    <t>Polo Godoy Hector Antonio</t>
  </si>
  <si>
    <t>CT 352-2015</t>
  </si>
  <si>
    <t>Prestar Servicios Como Apoyo A La Gestion En La Sala De Infantil De La Biblioteca Publica Biblio Parque San Francisco, Integrante De La Red Distrital De Bibliotecas.</t>
  </si>
  <si>
    <t>Cardales Morales Yessica Paola</t>
  </si>
  <si>
    <t>CT 351-2015</t>
  </si>
  <si>
    <t>Prestar Servicios Como Apoyo A La Gestion En La Biblioteca Publica Encarnacion Tovar De La Boquilla, Integrante De La Red Distrital De Bibliotecas</t>
  </si>
  <si>
    <t>Ballesteros Petro Antonio De Jesus</t>
  </si>
  <si>
    <t>CT 350-2015</t>
  </si>
  <si>
    <t>Prestar Servicios De Apoyo A La Gestion Como Enlace En Las Acciones Que Desarrolla El Ipcc En Las Actividades Culturales Que Requiere El Funcionamiento De Las Bibliotecas PUblicas Pablo Neruda Del Barrio Chile Y Centros Culturales Que Integran La Red Distrital De Bibliotecas.</t>
  </si>
  <si>
    <t>Maza Taron Pedro De Jesus</t>
  </si>
  <si>
    <t>CT 349-2015</t>
  </si>
  <si>
    <t>Prestar Servicios Como Apoyo A La Gestion Que Desarrolla El Ipcc, En La Biblioteca PUblica EncarnaciOn Tovar De La Boquilla La Cual Es Integrante De La Red Distrital De Bibliotecas.</t>
  </si>
  <si>
    <t>Herrera Bertel Helder Ismael</t>
  </si>
  <si>
    <t>CT 348-2015</t>
  </si>
  <si>
    <t>Barragan Salguedo Claudia Patricia</t>
  </si>
  <si>
    <t>CT 347-2015</t>
  </si>
  <si>
    <t>Prestar Servicios De Apoyo A La Gestion En La Oficina De Talento Humano Del Ipcc</t>
  </si>
  <si>
    <t>Gomez Sanchez Kelly Johanna</t>
  </si>
  <si>
    <t>CT 346-2015</t>
  </si>
  <si>
    <t>Prestar Servicios Como Apoyo A La Gestion En La Sala De Lectura De La Biblioteca Publica Balbino Carreazo, Corregimiento Pasacaballos, Integrante De La Red Distrital De Bibliotecas.</t>
  </si>
  <si>
    <t>Amor Beltran Ivis Maria</t>
  </si>
  <si>
    <t>CT 345-2015</t>
  </si>
  <si>
    <t>Prestar Servicios Como Poyo A La Gestion En Biblioteca PUblica Juan De Dios Amador Integrante De La Red Distrital De Bibliotecas.</t>
  </si>
  <si>
    <t>Salas Iriarte Samira Maria</t>
  </si>
  <si>
    <t>CT 344-2015</t>
  </si>
  <si>
    <t>Prestar Servicios Como Apoyo A La Gestion En La Biblioteca Juan De Dios Amador Integrante De La Red Distrital De Bibliotecas.</t>
  </si>
  <si>
    <t>Contreras Romero Sandra Patricia</t>
  </si>
  <si>
    <t>CT 343-2015</t>
  </si>
  <si>
    <t>Prestar Servicios De Apoyo A La Gestion Del Ipcc En La Produccion El Montaje Y Sonido Del Teatro Adolfo Mejia.</t>
  </si>
  <si>
    <t>Vargas Montoya Roberto Carlos</t>
  </si>
  <si>
    <t>CT 342-2015</t>
  </si>
  <si>
    <t>Prestar Servicios Como Apoyo A La Gestion En La Biblioteca Publica Jorge Artel,integrante De La Red Distrital De Bibliotecas.</t>
  </si>
  <si>
    <t>Palencia Aldana Yolanda Isabel</t>
  </si>
  <si>
    <t>CT 341-2015</t>
  </si>
  <si>
    <t>Prestar Servicios Como Apoyo A La Gestion En La Biblioteca Jorge Artel Integrante De La Red Distrital De Bibliotecas.</t>
  </si>
  <si>
    <t>Maza Lozano Agustin</t>
  </si>
  <si>
    <t>CT 340-2015</t>
  </si>
  <si>
    <t>Prestar Sevicios Como Apoyo A La Gestion En La Red Distrital De Bibliotecas Publicas Y Comunitarias</t>
  </si>
  <si>
    <t>Melendez Pajaro Emel</t>
  </si>
  <si>
    <t>CT 339-2015</t>
  </si>
  <si>
    <t>Prestar Servicios Profesionales Al Ipcc, En El Marco De Las Actividades Desarrolladas Por La Oficina De Control Interno</t>
  </si>
  <si>
    <t>Romero Herrera Dilhy Betzaida</t>
  </si>
  <si>
    <t>Marrugo Martinez Luz Estela</t>
  </si>
  <si>
    <t>CT 338-2015</t>
  </si>
  <si>
    <t>Prestar Servicios Profesionales De Apoyo A La Gestion Como Contadora Publica En La Oficina De Recaudo De Cartera Del Ipcc</t>
  </si>
  <si>
    <t>Tovar Ramos Yesenia Del Carmen</t>
  </si>
  <si>
    <t>CT 337-2015</t>
  </si>
  <si>
    <t>Prestar Servicios De Apoyo A La Gestion En La Biblioteca Publica De Fredonia, Integrante De La Red Distrital De Bibliotecas.</t>
  </si>
  <si>
    <t>Cabarcas Campo Sara</t>
  </si>
  <si>
    <t>CT 336-2015</t>
  </si>
  <si>
    <t>Urueta Ibarra Jodie</t>
  </si>
  <si>
    <t>CT 335-2015</t>
  </si>
  <si>
    <t>Prestar Servicios Como Apoyo A La Gestion En Red Distrital De Bibliotecas PUblicas Y Comunitarias.</t>
  </si>
  <si>
    <t>Torres Julio Libardo Rafael</t>
  </si>
  <si>
    <t>CT 334-2015</t>
  </si>
  <si>
    <t>´prestar Servicios Como Apoyo A La Gestion En La Sala De Lectura De La Biblioteca Publica Juan De Dios Amador Del Barrio Boston, Integrante De A Red Distrital De Bibliotecas.</t>
  </si>
  <si>
    <t>Martinez Sierra Angelica Maria</t>
  </si>
  <si>
    <t>CT 333-2015</t>
  </si>
  <si>
    <t>Prestar Servicios Como Apoyo A La Gestion En La Sala De Lectura De La Biblioteca PUblica Juan De Dios Amador, Integrante De La Red Distrital De Bibliotecas.</t>
  </si>
  <si>
    <t>Ruiz Padilla Anylis</t>
  </si>
  <si>
    <t>CT 332-2015</t>
  </si>
  <si>
    <t>Prestar Servicios De Apoyo A La Gestion Al Ipcc En El Teatro Adolfo MejIa.</t>
  </si>
  <si>
    <t>Pombo Orozco Jaime</t>
  </si>
  <si>
    <t>CT 331-2015</t>
  </si>
  <si>
    <t>Prestar Servicios Como Apoyo A La Gestion En La Sala De Lectura De Biblioteca Juan Carlos Arango De Bayunca, Integrante De La Red Distrital De Bibliotecss</t>
  </si>
  <si>
    <t>Perez Romero Maria Mercedes</t>
  </si>
  <si>
    <t>CT 330-2015</t>
  </si>
  <si>
    <t>Prestar Servicios Como Apoyo A La Gestion En La Biblioteca De Pontezuela Integrante De La Red Distrital De Biblioteca</t>
  </si>
  <si>
    <t>Sanchez Aguilar Rosa Elena</t>
  </si>
  <si>
    <t>CT 329-2015</t>
  </si>
  <si>
    <t>Prestar Servicios De Apoyo A La Gestion Como Enlace De Las Acciones Que Desarrolla El Ipcc En El Biblio Parque San Francisco, Integrante De La Red Distrital De Bibliotecas.</t>
  </si>
  <si>
    <t>Londono Blanco Julio Cesar</t>
  </si>
  <si>
    <t>CT 328-2015</t>
  </si>
  <si>
    <t>Prestar Los Servicios Profesionales El Enlace De Informacion Y Para La Administracion Del Sigob, Entre La Oficina Juridica Y La Division De Patrimonio Del Ipcc.</t>
  </si>
  <si>
    <t>Monerrosa Martinez Ivan Dario</t>
  </si>
  <si>
    <t>CT 327-2015</t>
  </si>
  <si>
    <t>Prestar Servicios De Apoyo A La Gestion En El Ipcc, Como Productor De Evento En El Programa De Fiestas Y Festejos Hacia La Multiculturalidad.</t>
  </si>
  <si>
    <t>Cabrales Guerra Luis Fernando</t>
  </si>
  <si>
    <t>CT 325-2015</t>
  </si>
  <si>
    <t>Prestar Servicios Como Apoyo A La Gestion En La Sala De Lectura En El Centro Cultural Las Pilanderas Integrante De La Red Distrital De Bibliotecas.</t>
  </si>
  <si>
    <t>Agamez Melendez Rosa Emperatriz</t>
  </si>
  <si>
    <t>CT 324-2015</t>
  </si>
  <si>
    <t>Orozco Cudriz Wendy Maria</t>
  </si>
  <si>
    <t>CT 323-2015</t>
  </si>
  <si>
    <t>Prestar Servicios Como Apoyo A La Gestion En La Sala Infantil De La Casa Cultural Estefania Caicedo, Integrante De La Red Distrital De Bibliotecas..</t>
  </si>
  <si>
    <t>Contreras Orozco Dionosky Jose</t>
  </si>
  <si>
    <t>CT 322-2015</t>
  </si>
  <si>
    <t>Prestar Servicios Como Apoyo A La Gestion En Biblioteca Publica Jose Vicente Mogollon - Manzanillo Del Mar, Integrante De La Red Distrital De Bibliotecas.</t>
  </si>
  <si>
    <t>Batista Gonzalez Yeselis</t>
  </si>
  <si>
    <t>CT 320-2015</t>
  </si>
  <si>
    <t>Prestar Servicios Como Enlace En Las Acciones Administrativas Que Requiere El Funcionamiento De Las Bibliotecas PUblicas Y Centros Culturales Que Integran La Red Distrital De Bibliotecas.</t>
  </si>
  <si>
    <t>Padilla Cotes Jose Luis</t>
  </si>
  <si>
    <t>CT 319-2015</t>
  </si>
  <si>
    <t>Prestar Servicios Profesionales Como Arquitecta En La Division De Patrimonio Cultural Del Ipcc</t>
  </si>
  <si>
    <t>Osorio Bustillo Rosa Carlina</t>
  </si>
  <si>
    <t>CT 317-2015</t>
  </si>
  <si>
    <t>Prestar Servicios Profesionales Como Apoyo A La Gestion En El Ipcc, Como Periodista Para Apoyar Las Actividades Que Demande El Teatro Adolfo Mejia.</t>
  </si>
  <si>
    <t>Villa Atencia Heidi Patricia</t>
  </si>
  <si>
    <t>CT 315-2015</t>
  </si>
  <si>
    <t>Prestar Servicios Profesionales En Materia Juridica En La Division De Patrimonio Cultural Del Ipcc, Proyectando Resoluciones Dentro De Los Procesos Administrativos Sancionatorios, Contestando La Petriciones Quejas Y Reclamos Y Brindando Conceptos Juridicos Al Jefe De La Division De Patrimonio.</t>
  </si>
  <si>
    <t>Serrano Cervantes Dirceu</t>
  </si>
  <si>
    <t>CT 314-2015</t>
  </si>
  <si>
    <t>Prestar Servicios De Apoyo A La Gestion Como Enlace En Las Acciones Y Actividades Que Desarrolla El Ipcc En La Biblioteca De Punta Canoa, Integrante De La Red Distrital De Bibliotecas.</t>
  </si>
  <si>
    <t>Cervantes Leal Argelida</t>
  </si>
  <si>
    <t>CT 313-2015</t>
  </si>
  <si>
    <t>Perez Villa Ceferina</t>
  </si>
  <si>
    <t>CT 312-2015</t>
  </si>
  <si>
    <t>Prestar Servicios De Apoyo A La Gestion Que Desarrolla El Ipcc En El Centro Cultural Las Pilanderas Del Barrio El Pozon Integrante De La Red Distrital De Bibliotecas.</t>
  </si>
  <si>
    <t>Racini Arrieta Marcial</t>
  </si>
  <si>
    <t>CT 311-2015</t>
  </si>
  <si>
    <t>Prestar Servicios De Apoyo A La Gestion Como Enlace En Las Acciones Que Desarrolla El Ipcc En Las Actividades Culturales Que Se Requieren En La Biblioteca Publica De Fredonia Y Centros Culturales Que Eintegran La Red Distrital De Biliotecas</t>
  </si>
  <si>
    <t>Perez Mercado Yesid</t>
  </si>
  <si>
    <t>CT 310-2015</t>
  </si>
  <si>
    <t>Asesorar Al Instituto De Patrimonio Y Cultura - Ipcc En Las Actividades Desarrolladas En El Marco Del Programa Cultura Para Todos.</t>
  </si>
  <si>
    <t>Faciolince Pineres Moraima Del Carmen</t>
  </si>
  <si>
    <t>CT 309-2015</t>
  </si>
  <si>
    <t>Aguilar Carmona Yuleima</t>
  </si>
  <si>
    <t>CT 308-2015</t>
  </si>
  <si>
    <t>Prestar Servicios Como Apoyo A La Gestion En El Biblioparque San Francisco, Integrante De La Red Distrital De Bibliotecas</t>
  </si>
  <si>
    <t>Alvarado Utria Rita Del Carmen</t>
  </si>
  <si>
    <t>CT 307-2015</t>
  </si>
  <si>
    <t>Prestar Servicios De Apoyo A La Gestion En Materia Juridica En La Division De Patrimonio Cultural Del Ipcc, Proyectando Resoluciones Dentro De Los Procesos Administrativos Sancionatorios, Contestando Las Peticiones, Quejas Y Reclamos Y Brindo Conceptos Juridicos Al Jefe De La Division De La Division De Patrimonio.</t>
  </si>
  <si>
    <t>Hernandez Ariza Milton Cesar</t>
  </si>
  <si>
    <t>CT 306-2015</t>
  </si>
  <si>
    <t>Prestar Los Servicios Como Apoyo A La Gestion En El Sistema Electronico De Contratacion Publica-secop- Soporte De Las Tecnologias De Informacion Y Las Comunicacion. Tics En El Ipcc- Apoyar En El Diseno Y Formulacion De Los Proyectos De Los Diferentes Programas Para El Cumplimiento Del Objeto De La Entidad</t>
  </si>
  <si>
    <t>Sierra Montt Eduardo Javier</t>
  </si>
  <si>
    <t>CT 305-2015</t>
  </si>
  <si>
    <t>Prestar Servicios De Apoyo A La Gestion Como Enlace En Las Acciones Que Desarrolla El Ipcc En Prestar Servicios Como Apoyo A La Gestion En Las Actividades Culturales Que Requiere El Funcionamiento De Las Bibliotecas Publicas Y Centros Culturales Que Integran La Red Distrital De Bibliotecas.</t>
  </si>
  <si>
    <t>Custode Buitrago Ruby</t>
  </si>
  <si>
    <t>CT 304-2015</t>
  </si>
  <si>
    <t>Gamarra Valdez Escilda</t>
  </si>
  <si>
    <t>CT 303-2015</t>
  </si>
  <si>
    <t>Prestar Servicios De Apoyo A La Gestion Como Enlace De Las Acciones Que Desarrolla El Ipcc En La Biblioteca Publica Juan Carlos Arango Integrante De La Red Distrital De Bibliotecas.</t>
  </si>
  <si>
    <t>Batista Villa Veronica</t>
  </si>
  <si>
    <t>CT 302-2015</t>
  </si>
  <si>
    <t>Prestar Servicios Como Apoyo A La Gestion En Los Servicios Generales Que Desarrolla El Ipcc En Las Bibliotecas Pablo Neruda Del Barrio Chile Que Integran La Red Distrital De Bibliotecas.</t>
  </si>
  <si>
    <t>Salas De Simarra Edith Maria</t>
  </si>
  <si>
    <t>CT 301-2015</t>
  </si>
  <si>
    <t>Prestar Servicios De Apoyo A La Gestion Como Enlace De Las Acciones Que Desarrolla El Ipcc En La Biblioteca Publica Juan De Dios Amador, Integrante De La Red Distrital De Bibliotecas.</t>
  </si>
  <si>
    <t>Montiel Ledesma Wilquinson</t>
  </si>
  <si>
    <t>CT 300-2015</t>
  </si>
  <si>
    <t>Trespalacios Janne Lorena</t>
  </si>
  <si>
    <t>CT 299-2015</t>
  </si>
  <si>
    <t>Baldovino Jimenez Yonis Jose</t>
  </si>
  <si>
    <t>CT 298-2015</t>
  </si>
  <si>
    <t>Prestar Servicios De Apoyo A La Gestion Como Enlace Las Acciones Culturales Que Desarrolla El Ipcc En Las Bibliotecas Publicas Y Centros Culturales Que Integran La Red Distrital De Bibliotecas</t>
  </si>
  <si>
    <t>Salcedo Cano Geraldo</t>
  </si>
  <si>
    <t>CT 297-2015</t>
  </si>
  <si>
    <t>Garcia Bettin Avidis Javier</t>
  </si>
  <si>
    <t>CT 296-2015</t>
  </si>
  <si>
    <t>Apoyar Al Instituto De Patrimonio Y Cultura De Cartagena De Indias - Ipcc, En La Formulacion, Implementacion Y Seguimiento De Las Politicas Distritales De Arte, Cultura Y Patrimonio En La Localidad De Cartagena De Indias, El La Localidad 2.</t>
  </si>
  <si>
    <t>Montero Morales Stanly</t>
  </si>
  <si>
    <t>CT 295-2015</t>
  </si>
  <si>
    <t>Prestar Servicos De Apoyo A La Gestion Del Ipcc, En El Programa De Cultura Para Todos</t>
  </si>
  <si>
    <t>Urueta Caballero Victoria Daza</t>
  </si>
  <si>
    <t>CT 294-2015</t>
  </si>
  <si>
    <t>Prestar Servicios De Apoyo A La Gestion Del Ipcc En La Division De Patrimonio Cultural Del Ipcc.</t>
  </si>
  <si>
    <t>Moreno Moreno Yainis Ingris</t>
  </si>
  <si>
    <t>CT 293-2015</t>
  </si>
  <si>
    <t>Prestar Servicios Profesionales Como Arquitecto En El Programa Denominado Proyectos De Intervencion Para El Mantenimiento Y Recuperacion Del Patrimonio Material.</t>
  </si>
  <si>
    <t>Bustillo Osorio Hugo Alberto</t>
  </si>
  <si>
    <t>CT 292-2015</t>
  </si>
  <si>
    <t>Prestar Servicios De Apoyo A La Gestion En El Ipcc, En El Programa De Fiestas Y Festas Hacia Multiculturalidad.</t>
  </si>
  <si>
    <t>Espinosa Valest Laura Vanessa</t>
  </si>
  <si>
    <t>CT 291-2015</t>
  </si>
  <si>
    <t>Prestar Servicios De Apoyo A La Gestion Que Desarrolla El Ipcc En El Marco Del Programa De Fiestas Y Festejos Para La Multiculturalidad.</t>
  </si>
  <si>
    <t>Gomez Torres Martha Isabel</t>
  </si>
  <si>
    <t>CT 290-2015</t>
  </si>
  <si>
    <t>Prestar Servicios De Apoyo A La Gestion Como Productor En El Teatro Adolfo Mejia</t>
  </si>
  <si>
    <t>Villamil Garcia Diana Margarita</t>
  </si>
  <si>
    <t>CT 289-2015</t>
  </si>
  <si>
    <t>Prestar Servicios De Apoyo A La Gestion En El Ipcc, En El Archivo Central Del Ipcc.</t>
  </si>
  <si>
    <t>Banos Cabarcas Coridenia Elena</t>
  </si>
  <si>
    <t>CT 288-2015</t>
  </si>
  <si>
    <t>Prestar Servicios Profesionales En Materia Juridica En La Division De Patrimonio Cultural Del Ipcc, Proyectando Resoluciones Dentro De Los Procesos Administrativos Sancionatorios, Contestando Las Peticiones, Quejas Y Reclamos Y Brindando Conceptos Juridicos Al Jefe De La Division De Patrimonio</t>
  </si>
  <si>
    <t>Cabarcas Fernandez Arlen Enrique</t>
  </si>
  <si>
    <t>CT 287-2015</t>
  </si>
  <si>
    <t>Prestar Servicios Profesionales Como Arquitecta En El Programa Control Y Administracion De Bienes De Patrimonio Muebles E Inmuebles Nacionales Y Distritales En El Centro Historico, Periferia Historica Y area De Influencia De La Ciudad De Cartagena Integrante De La Division De Patrimonio Cultural Del Ipcc.</t>
  </si>
  <si>
    <t>Salguedo Narvaez Blanca Ines</t>
  </si>
  <si>
    <t>CT 286-2015</t>
  </si>
  <si>
    <t>Herrera Vargas Dalis Esther</t>
  </si>
  <si>
    <t>CT 285-2015</t>
  </si>
  <si>
    <t>De Arco Vidal Carlos Alberto</t>
  </si>
  <si>
    <t>CT 284-2015</t>
  </si>
  <si>
    <t>Prestar Servicios De Apoyo A La Gestion Del Ipcc Como Tegnologo De La Division De Patrimonio.</t>
  </si>
  <si>
    <t>Pareja Mercado Carlos Andres</t>
  </si>
  <si>
    <t>CT 283-2015</t>
  </si>
  <si>
    <t>Prestar Servicios De Apoyo A La Gestion En La Sala Del Teatro Adolfo MejIa.</t>
  </si>
  <si>
    <t>Lizzi Yicet Hoyos Torres</t>
  </si>
  <si>
    <t>CT 282-2015</t>
  </si>
  <si>
    <t>Prestar Servicios Como Apoyo A La Gestion Al Ipcc, En El Envio De Correspondencia Y Documentos, Que Requiera La Division De Promocion Cultural Y La Unidad De Planeacion.</t>
  </si>
  <si>
    <t>Torres Pomares Jorge Luis</t>
  </si>
  <si>
    <t>CT 281-2015</t>
  </si>
  <si>
    <t>Prestar Servicios De Apoyo Que A La Gestion Al Ipcc, En La Formulacion De Proyectos Que Se Adelanten En La Entidad Y Los Que Se Gestionen Con Los Entes Gubernamentales.</t>
  </si>
  <si>
    <t>De Avila Castro Belsira</t>
  </si>
  <si>
    <t>CT 280-2015</t>
  </si>
  <si>
    <t>Sierra Calvo Nina Vanessa</t>
  </si>
  <si>
    <t>CT 279-2015</t>
  </si>
  <si>
    <t>Prestar Servicios Como Ingeniero De Sistemas En El Ipcc, A La Division Administrativa Y Financiera.</t>
  </si>
  <si>
    <t>Henriquez Salas Guillermo Luis</t>
  </si>
  <si>
    <t>CT 278-2015</t>
  </si>
  <si>
    <t>Prestar Servicios De Apoyo A La Gestion Del Ipcc Como Tecnologo De Sistemas De La Division De Patrimonio Cultural Del Ipcc, Programa De Proyectos De Intervencion Para El Mantenimiento Y Recuperacion Del Patrimonio Material.</t>
  </si>
  <si>
    <t>Pallares Medrano Esther Maria</t>
  </si>
  <si>
    <t>CT 277-2015</t>
  </si>
  <si>
    <t>Prestar Servicios De Apoyo A La Gestion Como Asistente En La Division De Patrimonio Cultural Del Ipcc</t>
  </si>
  <si>
    <t>Puello Pereira Amelia Regina</t>
  </si>
  <si>
    <t>CT 276-2015</t>
  </si>
  <si>
    <t>Prestar Servicios De Apoyo A La Gestion Como Enlace En Las Acciones Y Actividades Que Desarrolla El Ipcc En La Biblioteca Jose Vicente MogollOn De Manzanillo Del Mar Integrante De La Red Distrital De Bibliotecas.</t>
  </si>
  <si>
    <t>Meza Batista Emilda</t>
  </si>
  <si>
    <t>CT 275-2015</t>
  </si>
  <si>
    <t>Prestar Servicios Profesionales En La Gestion Que Desarrolla El Ipcc, Como Asesor De Calidad En El Programa De Fiestas Y Festejos Para La Multiculturalidad</t>
  </si>
  <si>
    <t>Brito Gomez Karen Lorena</t>
  </si>
  <si>
    <t>CT 274-2015</t>
  </si>
  <si>
    <t>Prestar Servicios De Apoyo A La Gestion En El Ipcc, En El Programa Fiestas Y Festejos.</t>
  </si>
  <si>
    <t>Mouthon Bautista Juan Alonso</t>
  </si>
  <si>
    <t>CT 273-2015</t>
  </si>
  <si>
    <t>Apoyar Al Instituto De Patrimonio Y Cultura De Cartagena De Indias-ipcc, En La Formulacion, Implementacion Y Seguimiento De Las Politicas Distritales De Arte, Cultura, Emprendimiento Cultural En La Ciudad De Cartagena De Indias.</t>
  </si>
  <si>
    <t>Buelvas Baldiris Angelica Maria</t>
  </si>
  <si>
    <t>CT 272-2015</t>
  </si>
  <si>
    <t>Apoyar Al Instituto De Patrimonio Y Cultura - Ipcc En Las Actividades Desarrolladas En El Marco Del Programa Cultura Para Todos.</t>
  </si>
  <si>
    <t>Caraballo Diaz Belmir</t>
  </si>
  <si>
    <t>CT 271-2015</t>
  </si>
  <si>
    <t>Prestar Servicios De Apoyo A La Gestion En El Ipcc, En Las Actividades Logisticas En El Programa De Fiestas Y Festejos Para La Multiculturalidad.</t>
  </si>
  <si>
    <t>Luis Alfonso Perez Lopez</t>
  </si>
  <si>
    <t>CT 270-2015</t>
  </si>
  <si>
    <t>Prestar Servicios De Apoyo A La Gestion Coordinando Las Acciones Que Desarrolla El Ipcc En El Centro Cultural Las Pilanderas Del Barrio Pozon, Integrante De La Red Distrital De Bibliotecas.</t>
  </si>
  <si>
    <t>Zuniga De La Rosa Myrian Del Carmen</t>
  </si>
  <si>
    <t>CT 269-2015</t>
  </si>
  <si>
    <t>Prestar Los Servicios Artisticos Para La Presententacion De Un Grupo Musical O Artista En El Lanzamiento De La Celebracion De Las Fiestas De La Indepencia De Cartagena 2015, En El Marco Del Programa De Fiestas Y Festejos Hacia La Multiculturalidad.</t>
  </si>
  <si>
    <t>Music Dreams</t>
  </si>
  <si>
    <t>CT 268-2015</t>
  </si>
  <si>
    <t>Prestar Servicios De Apoyo A La Gestion En La Biblioteca Vicente Mogollon Manzanillo Del Mar Integrante De La Red Distrital De Bibliotecas.</t>
  </si>
  <si>
    <t>Puerta Batista Marvin De Jesus</t>
  </si>
  <si>
    <t>CT 267-2015</t>
  </si>
  <si>
    <t>Prestar Servicos Como Apoyo A La Gestion En Los Servicios Generales Que Desarrolla El Ipcc En Las Bibliotecas Publicas Y Centros Culturales Que Integran La Red Distrital De Bibliotecas.</t>
  </si>
  <si>
    <t>Munoz Torres Maria Esther</t>
  </si>
  <si>
    <t>CT 266-2015</t>
  </si>
  <si>
    <t>Prestar Servicios De Diseno, Publicidad, Fomento, Comunicacion Y Registro Fotograficos De Las Actividades A Realizar Dentro Del Programa De Fiestas Y Festejos Para La Multiculturalidad.</t>
  </si>
  <si>
    <t>Ruiz Castillo Roberto Andres</t>
  </si>
  <si>
    <t>CT 265-2015</t>
  </si>
  <si>
    <t>Prestar Servicios De Apoyo A La Gestion En El Ipcc, En El Programa De Fiestas Y Festejos Hacia La Multiculturalidad.</t>
  </si>
  <si>
    <t>Berrio Perez Yesid</t>
  </si>
  <si>
    <t>CT 263-2015</t>
  </si>
  <si>
    <t>Prestar Servicios De Apoyo A La Gestion En El Ipcc, En El Programa De Fiestas Y Festejos Hacia La Multiculturalidad</t>
  </si>
  <si>
    <t>Martelo Kullman Susana Andrea</t>
  </si>
  <si>
    <t>CT 262-2015</t>
  </si>
  <si>
    <t>Prestar Servicios Profesionales Como Periodista En La Divison De Promocion Cultural Del Ipcc.</t>
  </si>
  <si>
    <t>Mendoza Ruiz Karla Maria</t>
  </si>
  <si>
    <t>CT 261-2015</t>
  </si>
  <si>
    <t>Prestar Servicios Profesionales En Materia Juridica Al Instituto De Patrimonio Y Cultura De Cartagena - Ipcc</t>
  </si>
  <si>
    <t>Gonzalez Orozco Ana Mercelia</t>
  </si>
  <si>
    <t>Pianeta Arias Gustavo Adolfo</t>
  </si>
  <si>
    <t>CT 260-2015</t>
  </si>
  <si>
    <t>Prestar Servicios Profesionales Al Ipcc En El Desarrollo Investigativo Y Bibliografico De Las Fiestas De La Independencia En El Marco Del Programa De Fiestas Y Festejos Para La Multiculturalidad.</t>
  </si>
  <si>
    <t>Mendoza Barrios Laura Cristina</t>
  </si>
  <si>
    <t>CT 259-2015</t>
  </si>
  <si>
    <t>Prestacion De Servicios Profesionales Al Ipcc, Brindando Asesoria En Estrategias De Mercadeo, Ventas Y Gestion Comercial En El Teatro Adolfo Mejia.</t>
  </si>
  <si>
    <t>Martinez Fernandez Rafael Humberto</t>
  </si>
  <si>
    <t>CT 258-2015</t>
  </si>
  <si>
    <t>Prestar Servicios De Apoyo A La Gestion Como Enlace En Las Acciones Que Desarrolla El Ipcc En Las Actividades Culturales Que Requiere El Funcionamiento De Las Bibliotecas Publicas Y Centros Culturales Que Integran La Red Distrital De Bibliotecas.</t>
  </si>
  <si>
    <t>Iriarte Gonzalez Rocio Del Carmen</t>
  </si>
  <si>
    <t>CT 257-2015</t>
  </si>
  <si>
    <t>Prestar Servicios Como Apoyo A La Gestion En La Sala Infantil De A Biblioteca Juan De Dios Amador, Integrante De La Red Distrital De Bibliotecas.</t>
  </si>
  <si>
    <t>Chico Roble Liliana Paricia</t>
  </si>
  <si>
    <t>CT 256-2015</t>
  </si>
  <si>
    <t>Prestar Servicios De Apoyo A La Gestion En La Biblioteca Balbino Carreazo De Pasacaballo Integrante De La Red Distrital De Bibliotecas.</t>
  </si>
  <si>
    <t>Reyes Rodriguez Jorge Luis</t>
  </si>
  <si>
    <t>CT 255-2015</t>
  </si>
  <si>
    <t>Prestar Servicios De Apoyo A La Gestion Como Enlace En Las Acciones Y Actividades Culturales Que Desarrolla El Ipcc En La Biblioteca PUblica De Pontezuela Y Centros Culturales Que Integran La Red De Distrital De Bibliotecas.</t>
  </si>
  <si>
    <t>Gomez De Arco Rocio Del Carmen</t>
  </si>
  <si>
    <t>CT 254-2015</t>
  </si>
  <si>
    <t>Prestar Servicios De Apoyo A La Gestion Coordinando Las Acciones Que Desarrolla El Ipcc En El Centro Cultural Las Palmeras, Integrante De La Red Distrital De Bibliotecas.</t>
  </si>
  <si>
    <t>Romero Rodriguez Rodrigo Alfonso</t>
  </si>
  <si>
    <t>CT 253-2015</t>
  </si>
  <si>
    <t>Acevedo Montero Horacio Rafael</t>
  </si>
  <si>
    <t>CT 252-2015</t>
  </si>
  <si>
    <t>Prestar Servicios Profesionales Como Arquitecto En El Programa Control Y Administracion De Bienes De Patrimonio Muebles E Inmuebles Nacionales Y Distritales En El Centro Historico, Periferia Historica Y area De Influencia De La Ciudad De Cartagena Integrante De La Division De Patrimonio Cultural Del Ipcc.</t>
  </si>
  <si>
    <t>Herrera Soto Farid Alberto</t>
  </si>
  <si>
    <t>CT 251-2015</t>
  </si>
  <si>
    <t>Prestacion De Servicios De Apoyo A La Gestion En Materia Juridica, Para Proyectar Las Respuestas De Las Peticiones, Quejas Y Reclamos (pqr) Que Adelanten La Oficina Juridica Y La Division De Patrimonio.</t>
  </si>
  <si>
    <t>Roman Ulloa Daniela Andrea</t>
  </si>
  <si>
    <t>CT 250-2015</t>
  </si>
  <si>
    <t>Ricaurte Rivera Arturo Jose</t>
  </si>
  <si>
    <t>CT 249-2015</t>
  </si>
  <si>
    <t>Prestar Servicios Como Profesional En Materia Juridica En La Divison De Patrimonio Cultural Del Ipcc, Representar Judicial Y Extrajudicialmente Al Ipcc.</t>
  </si>
  <si>
    <t>Chedrauy Araujo Marcela Del Carmen</t>
  </si>
  <si>
    <t>CT 248-2015</t>
  </si>
  <si>
    <t>Prestar Servicios Como Apoyo A La Gestion Que Desarrolla El Ipcc, En La Red Distrital De Bibliotecas..</t>
  </si>
  <si>
    <t>Devoz Hernandez Yanis Jose</t>
  </si>
  <si>
    <t>CT 247-2015</t>
  </si>
  <si>
    <t>Prestar Servicios Profesionales En Materia Juridica Y Asuntos Contractuales Al Instituto De Patrimonio Y Cultura Del - Ipcc</t>
  </si>
  <si>
    <t>Iglesias Herrera Karina Del Carmen</t>
  </si>
  <si>
    <t>CT 246-2015</t>
  </si>
  <si>
    <t>Prestar Servicios De Apoyo A La En Materia Juridica En La Division De Patrimonio Cultural Del Ipcc, Proyectando Resoluciones Dentro De Los Procesos Administrativos Sancionatorios, Contestando Las Peticiones, Quejas Y Reclamos Y Brindando Conceptos Juridicos Al Jefe De La Division De Patrimonio.</t>
  </si>
  <si>
    <t>Badillo Angulo Osvaldo Jose</t>
  </si>
  <si>
    <t>CT 245-2015</t>
  </si>
  <si>
    <t>Prestacion De Servicios Profesionales En Materia Juridica, Al Ipcc, En La Division De Promocion Cultural</t>
  </si>
  <si>
    <t>Munera Cabrera Liry Luz</t>
  </si>
  <si>
    <t>CT 244-2015</t>
  </si>
  <si>
    <t>Prestar Servicios De Apoyo A La Gestion Como Asistente En La Division De Promocion Cultural Del Ipcc.</t>
  </si>
  <si>
    <t>Bermudez Castellar Ligia</t>
  </si>
  <si>
    <t>CT 243-2015</t>
  </si>
  <si>
    <t>Prestar Servicios Profesionales Como Economista Para Los Procesos Del Ipcc, En La Unidad De Contratacion.</t>
  </si>
  <si>
    <t>Escorcia Parra Mirla Rocio</t>
  </si>
  <si>
    <t>CT 242-2015</t>
  </si>
  <si>
    <t>Prestar Servicios De Apoyo A La Gestion Del Ipcc, Como Apoyo Logistico En El Programa De Fiestas Y Festejos Para La Multiculturalidad</t>
  </si>
  <si>
    <t>Ramos Perez Carlos Javier</t>
  </si>
  <si>
    <t>CT 241-2015</t>
  </si>
  <si>
    <t>Asesorar Al Instituto De Patrimonio Y Cultura - Ipcc En Las Actividades En El Marco Del Programa Cultura Para Todos.</t>
  </si>
  <si>
    <t>Escamilla Marrugo Zillah Del Rosario</t>
  </si>
  <si>
    <t>CT 240-2015</t>
  </si>
  <si>
    <t>Prestar Servicios Como Apoyo A La Gestion Asistiendo A La Division De Promocion Cultural Desarrollada Por El Ipcc.</t>
  </si>
  <si>
    <t>Morales Robles Nellys Del Carmen</t>
  </si>
  <si>
    <t>CT 239-2015</t>
  </si>
  <si>
    <t>Prestacion De Servicios Profesionales En Materia Juridica, Y Asuntos Contractuales Del Ipcc En El Desarrollo De Las Actividades Que Demante El Teatro Adolfo Mejia Y La Oficina Juridica Del Ipcc</t>
  </si>
  <si>
    <t>Ortiz Marrugo Milton Jose</t>
  </si>
  <si>
    <t>CT 238-2015</t>
  </si>
  <si>
    <t>Prestar Servicios Profesionales Al Ipcc, Como Asistente De Control Interno.</t>
  </si>
  <si>
    <t>Valle Suarez Roger Rafael</t>
  </si>
  <si>
    <t>CT 237-2015</t>
  </si>
  <si>
    <t>Prestar Servicios De Apoyo A La Gestion En La Porteria De La Sede Administrativa Del Ipcc</t>
  </si>
  <si>
    <t>Soto Cabeza Alfredo Gustavo</t>
  </si>
  <si>
    <t>CT 236-2015</t>
  </si>
  <si>
    <t>Prestar Servicios De Apoyo A La Gestion En La Oficina Juridica Del Ipcc</t>
  </si>
  <si>
    <t>Marrugo Herrera Ivonne Carolina</t>
  </si>
  <si>
    <t>CT 235-2015</t>
  </si>
  <si>
    <t>Prestacion De Servicios Profesionales En Materia Juridica, Y Asuntos Contractuales Del Ipcc En Desarrollo De Las Actividades Que Demande En Teatro Adolfo Mejia Y La Oficina Juridica Del Ipcc.</t>
  </si>
  <si>
    <t>Onate Amor Andrea Carolina</t>
  </si>
  <si>
    <t>CT 234-2015</t>
  </si>
  <si>
    <t>Prestar Servicios De Apoyo A La Gestion En El Ipcc, Como Coordinador Del Archivo Central.</t>
  </si>
  <si>
    <t>Arroyo Dominguez Jairo Eliecer</t>
  </si>
  <si>
    <t>CT 233-2015</t>
  </si>
  <si>
    <t>Poyar Al Instituto De Patrimonio Y Cultura De Cartagena De Indias - Ipcc, Sirviendo Como Enlace Entre La Entidad Y La Poblacion Vulnerable, Y Coordinando La Ejecucion De Las Politicas Que Se Desarrollen En Torno A Dicha Poblacion.</t>
  </si>
  <si>
    <t>Ruiz Mendoza Melissa</t>
  </si>
  <si>
    <t>CT 232-2015</t>
  </si>
  <si>
    <t>Prestar Servicios Profesionales En La Unidad De Planeacion Del Ipcc.</t>
  </si>
  <si>
    <t>Aguirre Gonzalez Wilder Ignacio</t>
  </si>
  <si>
    <t>CT 231-2015</t>
  </si>
  <si>
    <t>Prestar Servicios De Apoyo A La Gestion En La Porteria De La Sede Administrativa Del Ipcc.</t>
  </si>
  <si>
    <t>Bejarano Llamas Jaime</t>
  </si>
  <si>
    <t>CT 230-2015</t>
  </si>
  <si>
    <t>Prestar Los Servicios Profesionales Y Apoyo A La Gestion En El Ipcc En La Unidad De Planeacion.</t>
  </si>
  <si>
    <t>Mena Herrera Robinson</t>
  </si>
  <si>
    <t>CT 229-2015</t>
  </si>
  <si>
    <t>Prestar Servicios Como Apoyo A La Gestion Al Ipcc, En El Envio De Correspondencia Y Documentos, Dentro Del Programa De Proyectos De Intervencion Para El Mantenimiento Y Recuperacion Del Patrimonio Material.</t>
  </si>
  <si>
    <t>Marrugo Santander Luis Carlos</t>
  </si>
  <si>
    <t>CT 228-2015</t>
  </si>
  <si>
    <t>Prestar Servicios De Apoyo A La Gestion Que Desarrolla El Ipcc, En El area De Servicios Generales.</t>
  </si>
  <si>
    <t>Espitia Prestan Erika</t>
  </si>
  <si>
    <t>CT 227-2015</t>
  </si>
  <si>
    <t>Prestar Servicios Como Apoyo A La Gestion En El Ipcc En La Unidad De Planeacion.</t>
  </si>
  <si>
    <t>Guzman Munevar Elias Andr?s</t>
  </si>
  <si>
    <t>CT 226-2015</t>
  </si>
  <si>
    <t>Prestar Servicios Como Apoyo A La Gestion Al Ipcc, En El Envio De Correspondencia Y Documentos, Dentro Del Programa De Proyectos De Intervencion Para El Mantenimiento Y Recuperacion De Patrimonio Material.</t>
  </si>
  <si>
    <t>Bustamante Pena Karol Moises</t>
  </si>
  <si>
    <t>CT 225-2015</t>
  </si>
  <si>
    <t>Escalante Belford Robinson</t>
  </si>
  <si>
    <t>CT 224-2015</t>
  </si>
  <si>
    <t>Prestar Servicos De Apoyo A La Gestion En La Porteria De La Sede Administrativa Del Ipcc</t>
  </si>
  <si>
    <t>Villadiego Durango Martin Andres</t>
  </si>
  <si>
    <t>CT 223-2015</t>
  </si>
  <si>
    <t>Prestar Servicios De Apoyo A La Gestion Que Desarrolla El Ipcc, En El area De Servicios Generales</t>
  </si>
  <si>
    <t>Villarreal Martinez Maria Del Carmen</t>
  </si>
  <si>
    <t>CT 222-2015</t>
  </si>
  <si>
    <t>Prestar Servicios De Apoyo A La Gestion En La Recepcion De Las Instalaciones Administrativas Del Ipcc.</t>
  </si>
  <si>
    <t>De La Rosa Luna Gloria Ines</t>
  </si>
  <si>
    <t>CT 220-2015</t>
  </si>
  <si>
    <t>Prestar Servicios De Apoyo A La Gestion En La Division Administrativa Y Financiera Del Ipcc.</t>
  </si>
  <si>
    <t>Alfredo Castellon Arrieta</t>
  </si>
  <si>
    <t>CT 219-2015</t>
  </si>
  <si>
    <t>Prestar Servicios Profesionales Como Ingeniero De Sistemas En El Ipcc, Desarrollar Aplicativos (sofware) Para Los Procesos De TramitologIa En Linea (web) En Las Diferentes Divisiones Del Ipcc.</t>
  </si>
  <si>
    <t>Eudenis Maria Melendez Caraballo</t>
  </si>
  <si>
    <t>CT 218-2015</t>
  </si>
  <si>
    <t>Prestar Servicios De Apoyo A La Gestion Como Ingeniero Civil En El Programa Control Y Administracion De Bienes De Patrimonio Muebles E Inmuebles Nacionales Y Distritales En El Centro Historico, Periferia Historica Y Area De Influencia De La Ciudad De Cartagena Integrante De La Division De Patrimonio Cultural Del Ipcc</t>
  </si>
  <si>
    <t>CT 217-2015</t>
  </si>
  <si>
    <t>Prestar Servicios De Apoyo A La Gestion Coordinando Las Acciones Que Desarrolla El Ipcc En El Centro Cultural Las Pilanderas Del Barrio El Pozon, Integrante De La Red Distrital De Bibliotecas</t>
  </si>
  <si>
    <t>Diaz Perez Casilda</t>
  </si>
  <si>
    <t>CT 216-2015</t>
  </si>
  <si>
    <t>Prestar Servicios Como Apoyo A La Gestion En El Ipcc En Las Acciones Que Se Desarrolla En El Programa Denominado Investigacion, Documentacion, Conservacion Y Divulgacion Del Patrimonio Material E Inmaterial De Cartagena De Indias</t>
  </si>
  <si>
    <t>Nieto Perez Eliana Rebeca</t>
  </si>
  <si>
    <t>CT 215-2015</t>
  </si>
  <si>
    <t>Prestar Servicios Como Apoyo A La Gestion En La Sala De Lectura De La Biblioteca Jorge Artel, Integrante De La Red Distrital De Bibliotecas</t>
  </si>
  <si>
    <t>Catalan Olivera Jaime De Jesus</t>
  </si>
  <si>
    <t>CT 214-2015</t>
  </si>
  <si>
    <t>Asesorar Al Instituto De Patrimonio Y Cultura De Cartagena-ipcc, En La Formulacion, Implementacion Y Seguimientos De Las Politicas Distritales De Arte, Cultura Y Patrimonio En La Localidad Dos De La Ciudad De Cartagena De Indias</t>
  </si>
  <si>
    <t>CT 213-2015</t>
  </si>
  <si>
    <t>Prestar Servicios Como Apoyo A La Gestion En La Sala Infantil De La Biblioteca De La Boquilla Integrante De La Red Distrital De Bibliotecas</t>
  </si>
  <si>
    <t>CT 212-2015</t>
  </si>
  <si>
    <t>Prestar Servicios Como Apoyo A La Gestion En La Biblioteca Publica Pablo Neruda, Integrante De La Red Distrital De Bibliotecas</t>
  </si>
  <si>
    <t>CT 211-2015</t>
  </si>
  <si>
    <t>CT 210-2015</t>
  </si>
  <si>
    <t>Apoyar Al Instituto De Patrimonio Y Cultura De Cartagena-ipcc, En La Formulacion, Implementacion Y Seguimientos De Las Politicas Distritales De Arte, Cultura Y Patrimonio En La Localidad Dos De La Ciudad De Cartagena De Indias</t>
  </si>
  <si>
    <t>CT 209-2015</t>
  </si>
  <si>
    <t>Prestar Servicios Como Apoyo A La Gestion Que Desarrolla El Ipcc, En La Biblioteca Publica Encarnacion Tovar De La Boquilla Integrante De La Red Distrital De Bibliotecas</t>
  </si>
  <si>
    <t>CT 207-2015</t>
  </si>
  <si>
    <t>CT 206-2015</t>
  </si>
  <si>
    <t>Prestar Servicios De Apoyo A La Gestion Como Tecnico De La DivisiOn De Patrimonio Cultural Del Ipcc</t>
  </si>
  <si>
    <t>Portela Yanez Katteryn Cecilia</t>
  </si>
  <si>
    <t>CT 205-2015</t>
  </si>
  <si>
    <t>CT 204-2015</t>
  </si>
  <si>
    <t>Prestar Servicios Como Apoyo A La Gestion En La Biblioteca Juan De Dios Amador Integrante De La Red Distrital De Bibliotecas</t>
  </si>
  <si>
    <t>CT 203-2015</t>
  </si>
  <si>
    <t>Prestar Servicios De Apoyo A La Gestion Como Enlace De La Acciones Que Desarrolla El Ipcc En La Biblioteca Estefania Caicedo Integrante De La Red Distrital De Bibliotecas</t>
  </si>
  <si>
    <t>Gonzalez Orlando</t>
  </si>
  <si>
    <t>CT 202-2015</t>
  </si>
  <si>
    <t>Prestar Servicios Como Apoyo A La Gestion Que Desarrolla El Ipcc, En La Red Distrital De Bibliotecas</t>
  </si>
  <si>
    <t>Tous Velasquez Aracelis Judith</t>
  </si>
  <si>
    <t>CT 201-2015</t>
  </si>
  <si>
    <t>Prestar Servicios De Apoyo A La Gestion Como Enlace En La Acciones Que Desarrolla El Ipcc En Las Actividades Culturales Que Requiere El Funcionamiento De Las Bibliotecas Publicas Y Centros Culturales Que Integran La Red Distrital De Bibliotecas</t>
  </si>
  <si>
    <t>CT 200-2015</t>
  </si>
  <si>
    <t>Prestar Servicios Como Apoyo A La Gestion En La Biblioteca Estefania Caicedo Integrante De La Red Distrital De Bibliotecas</t>
  </si>
  <si>
    <t>CT 199-2015</t>
  </si>
  <si>
    <t>Prestar Servicos De Apoyo A La Gestion En La Sala Del Teatro Adolfo Mejia</t>
  </si>
  <si>
    <t>Hoyos Torres Lizi Yicet</t>
  </si>
  <si>
    <t>CT 198-2015</t>
  </si>
  <si>
    <t>Prestar Servicios Como Apoyo A La Gestion En La Biblioteca Balbino Carreazo De Pasacaballo Integrante De La Red Distrital De Bibliotecas.</t>
  </si>
  <si>
    <t>CT 197-2015</t>
  </si>
  <si>
    <t>Prestar Servicios De Apoyo A La Gestion Que Desarrolla El Ipcc En El Centro Cultural La Pilanderas Del Barrio El Pozon Integrante De La Red Distrital De Bibliotecas</t>
  </si>
  <si>
    <t>CT 196-2015</t>
  </si>
  <si>
    <t>CT 195-2015</t>
  </si>
  <si>
    <t>Prestar Servicios Como Apoyo A La Gestion En La Sala Infantil Del Centro Cultural Las Pilanderas Del Barrio El Pozon, Integrante De La Red Distrital De Bibliotecas</t>
  </si>
  <si>
    <t>CT 194-2015</t>
  </si>
  <si>
    <t>Prestar Servicios Como Apoyo A La Gestion En La Biblioteca Comunitaria De Tierra Baja Integrante De La Red Distrital De Bibliotecas</t>
  </si>
  <si>
    <t>CT 193-2015</t>
  </si>
  <si>
    <t>Prestar Servicios Profesionales Como Ingeniero En La Division De Patrimonio Cultural Del Ipcc</t>
  </si>
  <si>
    <t>Barragan Villadiego Luis Alberto</t>
  </si>
  <si>
    <t>CT 192-2015</t>
  </si>
  <si>
    <t>Prestar Servicios Como Apoyo A La Gestion En La Biblioteca Pablo Neruda , Barrio Chile Integrante De La Red Distrital De Bibliotecas</t>
  </si>
  <si>
    <t>CT 191-2015</t>
  </si>
  <si>
    <t>Gonzalez Negrete Juan Mauricio</t>
  </si>
  <si>
    <t>CT 188-2015</t>
  </si>
  <si>
    <t>Prestar Servicios Como Apoyo A La Gestion En La Sala De Lectura De La Biblioteca Juan Carlos Arango De Bayunca, Integrante De La Red Distrital De Bibliotecas</t>
  </si>
  <si>
    <t>CT 187-2015</t>
  </si>
  <si>
    <t>Prestar Servicios Como Apoyo A La Gestion En El Biblio Parque San Francisco Integrante De La Red Distrital De Bibliotecas</t>
  </si>
  <si>
    <t>Acosta Ramirez Lizeth Del Carmen</t>
  </si>
  <si>
    <t>CT 186-2015</t>
  </si>
  <si>
    <t>Prestar Servicios De Apoyo A La Gestion En Los Servicios Generales Que Desarrolla El Ipcc En La Biblioteca De Punta Canoa Inetgrante De La Red Distrital De Bibliotecas</t>
  </si>
  <si>
    <t>CT 184-2015</t>
  </si>
  <si>
    <t>Prestar Servicios Como Apoyo A La Gestion En La Biblioteca De Fredonia Que Integran La Red Distrital De Bibliotecas.</t>
  </si>
  <si>
    <t>CT 183-2015</t>
  </si>
  <si>
    <t>Prestar Servicios Como Apoyo A La Gestion Como Vigilanteen La Biblioteca Distrital Jorge Artel Integrante De La Red Distrital De Bibliotecas.</t>
  </si>
  <si>
    <t>Gonzalez Padilla Feix Manuel</t>
  </si>
  <si>
    <t>CT 182-2015</t>
  </si>
  <si>
    <t>CT 181-2015</t>
  </si>
  <si>
    <t>Gonzalez Mejia Angie Carolina</t>
  </si>
  <si>
    <t>CT 180-2015</t>
  </si>
  <si>
    <t>Prestacion Servicios Profesionales En La Unidad De Planeacion Del Ipcc</t>
  </si>
  <si>
    <t>CT 179-2015</t>
  </si>
  <si>
    <t>CT 178-2015</t>
  </si>
  <si>
    <t>Prestar Servicios Como Apoyo A La Gestion En La Sala De Conectando Sentidos De La Biblioteca Distrital Jorege Artel, Integrante De La Red Distrital De Bibliotecas.</t>
  </si>
  <si>
    <t>Jaramillo Bolanos Jacqueline</t>
  </si>
  <si>
    <t>CT 177-2015</t>
  </si>
  <si>
    <t>Prestar Servicios Como Apoyo A La Gestion En El Centro Cultural Las Palmeras, Integrante De La Red Distrital De Bibliotecas.</t>
  </si>
  <si>
    <t>CT 176-2015</t>
  </si>
  <si>
    <t>Prestar Servicios De Apoyo A La Gestion Como Comunicador Social Tecnico En La Division De Patrimonio Cultural Del Ipcc</t>
  </si>
  <si>
    <t>CT 175-2015</t>
  </si>
  <si>
    <t>Prestar Servicios Como Apoyo A La Gestion En La Sala De Lectura De Biblioteca Balbino Carreazo De Pasacaballos, Integrante De La Red Distrital De Bibliotecas.</t>
  </si>
  <si>
    <t>CT 174-2015</t>
  </si>
  <si>
    <t>CT 173-2015</t>
  </si>
  <si>
    <t>Prestar Servicios Como Apoyo A La Gestion En La Sala Infantil De La Casa De La Cultura Estefania Caicedp, Integrante De La Red Distrital De Bibliotecas</t>
  </si>
  <si>
    <t>CT 172-2015</t>
  </si>
  <si>
    <t>Prestar Servicios De Apoyo A La Gestion En La Biblioteca Pablo Nerida Del Barrio Chile Integrante De La Red Distrital De Bibliotecas</t>
  </si>
  <si>
    <t>CT 171-2015</t>
  </si>
  <si>
    <t>Prestacion De Servicios Profesionales Como Abogado, En Las Actividades Juridicas Que Desarrolle El Ipcc</t>
  </si>
  <si>
    <t>CT 170-2015</t>
  </si>
  <si>
    <t>Prestar Servicios Como Apoyo A La Gestion En La Biblioteca Jorge Artel Integrante De La Red Distrital De Bibliotecas</t>
  </si>
  <si>
    <t>CT 169-2015</t>
  </si>
  <si>
    <t>CT 168-2015</t>
  </si>
  <si>
    <t>Prestar Servicios Como Apoyo A La Gestion En La Biblioteca Publica Juan De Dios Amador Del Barrio Boston Integrante De La Red Distrital De Bibliotecas</t>
  </si>
  <si>
    <t>CT 167-2015</t>
  </si>
  <si>
    <t>Barragan Salguedo Clauidia Patricia</t>
  </si>
  <si>
    <t>CT 166-2015</t>
  </si>
  <si>
    <t>Prestar Servicios De Apoyo A La Gestion En El Ipcc, Como Analista De Informacion Contable.</t>
  </si>
  <si>
    <t>Perez Hernandez Julio Miguel</t>
  </si>
  <si>
    <t>CT 165-2015</t>
  </si>
  <si>
    <t>Prestar Servicios Como Apoyo A La Gestion En La Sala De Lectura De Biblioteca Publica Juan De Dios Amador Del Barrio Boston, Integrante De La Red Distrital De Bibliotecas</t>
  </si>
  <si>
    <t>CT 164-2015</t>
  </si>
  <si>
    <t>Prestar Servicios Como Apoyo A La Gestion En La Biblioteca Publica De Pontezuela, Integrante De La Red Distrital De Bibliotecas.</t>
  </si>
  <si>
    <t>CT 163-2015</t>
  </si>
  <si>
    <t>Prestacion De Servicios De Apoyo En Materia Juridica, Para Proyectar Las Respuestas De Las Peticiones De Las Peticiones, Quejas Y Reclamos (pqr), Que Adelanta La Oficina Juridica Y La Division De Patrimonio Del Ipcc</t>
  </si>
  <si>
    <t>CT 162-2015</t>
  </si>
  <si>
    <t>Prestar Servicios Como Apoyo A La Gestion Al Ipcc, En El Envio De Correspondencia Y Documentos, Que Requiera La Division De Promocion Cultural Y La Unidad E Planeacion</t>
  </si>
  <si>
    <t>CT 161-2015</t>
  </si>
  <si>
    <t>CT 160-2015</t>
  </si>
  <si>
    <t>CT 159-2015</t>
  </si>
  <si>
    <t>Prestar Servicios Como Apoyo A La Gestion En Centro Cultural Las Palmeras, Integrante De La Red Distrital De Bibliotecas.</t>
  </si>
  <si>
    <t>Munoz Torres Maira Esther</t>
  </si>
  <si>
    <t>CT 158-2015</t>
  </si>
  <si>
    <t>Prestar Servicios De Apoyo A La Gestion Coordinando Las Acciones Que Desarrolla El Ipcc En Centro Cultural Las Palmeras, Integrante De La Red Distrital De Bibliotecas.</t>
  </si>
  <si>
    <t>CT 157-2015</t>
  </si>
  <si>
    <t>Prestar Servicios Como Apoyo A La Gestion En La Sala De Infantil De La Biblioparque San Francisco, Integrante De La Red Distrital De Bibliotecas</t>
  </si>
  <si>
    <t>CT 156-2015</t>
  </si>
  <si>
    <t>Prestar Los Servicios Profesionales El Enlace De Informacion Y Para La Administracion Del Sigob, Entre La Oficina Juridica Y La Division De Patrimonio Del Ipcc</t>
  </si>
  <si>
    <t>Martinez Monterrosa Ivan Dario</t>
  </si>
  <si>
    <t>CT 155-2015</t>
  </si>
  <si>
    <t>Romano Ascanio David Enrique</t>
  </si>
  <si>
    <t>CT 154-2015</t>
  </si>
  <si>
    <t>Prestar Servicios Profesionales Como Economista Para Los Procesos Del Ipcc, En La Unidad De Contratacion</t>
  </si>
  <si>
    <t>CT 153-2015</t>
  </si>
  <si>
    <t>Prestar Servicios De Apoyo A La Gestion En La Biblioteca Vivente Mogollon Manzanillo Del Mar Integrante De La Red Distrital De Biblioteca</t>
  </si>
  <si>
    <t>CT 151-2015</t>
  </si>
  <si>
    <t>Prestar Servicios Como Apoyo A La Gestion En La Biblioteca Publica Jose Vicente Mogollon Manzanillo Del Mar Integran La Red Distrital De Bibliotecas.</t>
  </si>
  <si>
    <t>CT 150-2015</t>
  </si>
  <si>
    <t>Prestar Servicios Como Apoyo A La Gestion En La Biblioteca Publica De Tierra Baja Integrante De La Red De Bibliotecas</t>
  </si>
  <si>
    <t>CT 149-2015</t>
  </si>
  <si>
    <t>Prestar Servicios Como Apoyo A La Gestion Que Desarrolla El Ipcc En Las Bibliotecas Publicas Que Integran La Red Distrital De Bibliotecas</t>
  </si>
  <si>
    <t>Devoz Hernandez Yanis</t>
  </si>
  <si>
    <t>CT 148-2015</t>
  </si>
  <si>
    <t>Prestar Servicios Como Apoyo A La Gestion Como Enlace De Las Acciones Que Desarrolla El Ipcc En La Biblioteca Publica Juan Carlos Arango, Integrante De La Red De Bibliotecas</t>
  </si>
  <si>
    <t>CT 147-2015</t>
  </si>
  <si>
    <t>Prestar Servicios Como Apoyo A La Gestion En La Sala Infantil De La Biblioteca Encarnacion Tovar De La Boquilla, Integrante De La Red De Bibliotecas</t>
  </si>
  <si>
    <t>CT 146-2015</t>
  </si>
  <si>
    <t>Prestar Servicios Como Apoyo A La Gestion En Los Servicios Generales Que Desarrolla El Ipcc En Las Bibliotecas Publicas Que Integran La Red Distrital De Bibliotecas</t>
  </si>
  <si>
    <t>CT 145-2015</t>
  </si>
  <si>
    <t>Prestar Servicios Como Apoyo A La Gestioncomo Enlace En Las Acciones Que Desarrolla El Ipcc En La Biblioteca Jose Vicente Mogollon De Manzanillo Del Mar, Integrante De La Red De Bibliotecas</t>
  </si>
  <si>
    <t>CT 144-2015</t>
  </si>
  <si>
    <t>Prestar Servicios Como Apoyo A La Gestion En Biblioteca Publica Juan De Dios Amador Del Barrio Boston, Integrante De La Red De Bibliotecas</t>
  </si>
  <si>
    <t>Salcedo Moscote Dorelys</t>
  </si>
  <si>
    <t>CT 143-2015</t>
  </si>
  <si>
    <t>Prestar Servicios Como Apoyo A La Gestion En La Sala De Lectura De Biblioteca Publica De Tierra Baja Integrante De La Red De Bibliotecas</t>
  </si>
  <si>
    <t>CT 142-2015</t>
  </si>
  <si>
    <t>Prestar Servicios De Apoyo A La Gestion Como Enlace En Las Acciones Y Actividades Culturales Que Desarrolla El Ipcc En La Biblioteca Publica De Pontezuela Y Centros Culturales Que Integrante De La Red Distrital De Biblioteca</t>
  </si>
  <si>
    <t>CT 141-2015</t>
  </si>
  <si>
    <t>Prestar Servicios De Apoyo A La Gestion Como Enlace En Las Acciones Que Desarrolla El Ipcc En Prestar Servicios Como Apoyo A La Gestion En Las Actividades Culturales Que Requiere El Funcionamiento De Las Bibliotecas Publicas Y Centros Culturales Que Integrante De La Red Distrital De Bibliotecas</t>
  </si>
  <si>
    <t>CT 140-2015</t>
  </si>
  <si>
    <t>Prestar Servicios De Apoyo A La Gestion Como Enlace En Las Acciones Y Actividades Que Desarrolla El Ipcc Y Que Requieren El Funcionamiento De Las Bibliotecas Publicas Y Centrol Culturales Que Integrante De La Red Distrital De Bibliotecas.</t>
  </si>
  <si>
    <t>Marrugo Torres Diana Carolina</t>
  </si>
  <si>
    <t>CT 139-2015</t>
  </si>
  <si>
    <t>Prestar Servicios De Apoyo A La Gestion En La Biblioteca Encarnacion Tovar De La Boquilla Que Desarrolla El Ipcc En La Red Distrital De Bibliotecas.</t>
  </si>
  <si>
    <t>CT 137-2015</t>
  </si>
  <si>
    <t>CT 136-2015</t>
  </si>
  <si>
    <t>CT 135-2015</t>
  </si>
  <si>
    <t>Prestar Servicios Como Apoyo A La Gestion En La Sala De Lectura Del Centro Cultural Las Pilanderas - El Pozon, Integrante De La Red Distrital De Bibliotecas.</t>
  </si>
  <si>
    <t>Segovia Luna Henry</t>
  </si>
  <si>
    <t>CT 134-2015</t>
  </si>
  <si>
    <t>CT 133-2015</t>
  </si>
  <si>
    <t>Prestar Servicios De Apoyo A La Gestion En Biblioteca Juan Carlos Arango, Corregimiento Bayunca Integrante De La Red Distrital De Bibliotecas.</t>
  </si>
  <si>
    <t>Marrugo Diaz Estela Del Carmen</t>
  </si>
  <si>
    <t>CT 132-2015</t>
  </si>
  <si>
    <t>Robles Bertel Rosa Eliana</t>
  </si>
  <si>
    <t>CT 131-2015</t>
  </si>
  <si>
    <t>Prestar Servicios Como Apoyo A La Gestion Que Desarrolla El Ipcc En Las Bibliotecas Publicas Y Centros Culturales Que Integran La Red Distrital De Bibliotecas</t>
  </si>
  <si>
    <t>CT 130-2015</t>
  </si>
  <si>
    <t>Prestar Servicios De Apoyo A La Gestion Como Enlace En Las Acciones Que Desarrolla El Ipcc En Las Actividades Culturales Que Se Requieren En La Biblioteca Publica De Fredonia Y Centros Culturales Que Integrante De La Red Distrital De Bibliotecas.</t>
  </si>
  <si>
    <t>CT 129-2015</t>
  </si>
  <si>
    <t>Prestar Servicios Como Apoyo A La Gestion En Los Servicios Generales Que Desarrolla El Ipccen Las Bibliotecas Publicas Y Centros Culturales Que Integran La Red Distrital De Biblioteca</t>
  </si>
  <si>
    <t>CT 128-2015</t>
  </si>
  <si>
    <t>Cabarcas Alfaro Cesar Augusto</t>
  </si>
  <si>
    <t>CT 127-2015</t>
  </si>
  <si>
    <t>Gamarra Valdezn Escilda</t>
  </si>
  <si>
    <t>CT 126-2015</t>
  </si>
  <si>
    <t>Prestar Servicios De Apoyo A La Gestion Coordinando Las Acciones Administrativas Que Requiere El Funcionamiento De Las Bibliotecas Publicas Y Centros Culturales Que Integran La Red Distrital De Bibliotecas.</t>
  </si>
  <si>
    <t>CT 125-2015</t>
  </si>
  <si>
    <t>Prestar Servicios Como Apoyo A La Gestion En La Sala De Lectura De La Biblioteca Publica Jorge Artel, Integrante De La Red Distrital De Bibliotecas.</t>
  </si>
  <si>
    <t>Ruiz Padilla Anyilis</t>
  </si>
  <si>
    <t>CT 124-2015</t>
  </si>
  <si>
    <t>Prestar Servicios Como Apoyo A La Gestion En Biblioteca De Fredonia Integrante De La Red Distrital De Bibliotecas.</t>
  </si>
  <si>
    <t>Cabarcas Campos Sara</t>
  </si>
  <si>
    <t>CT 123-2015</t>
  </si>
  <si>
    <t>Prestar Servicios Como Apoyo A La Gestion En La Sala De Lectura De La Biblioteca Pablo Neruda De Chile, Integrante De La Red Distrital De Bibliotecas.</t>
  </si>
  <si>
    <t>CT 122-2015</t>
  </si>
  <si>
    <t>Prestar Servicios De Apoyo A La Gestion Que Desarrolla El Ipcc En La Red Ditrital De Bibliotecas</t>
  </si>
  <si>
    <t>CT 121-2015</t>
  </si>
  <si>
    <t>CT 120-2015</t>
  </si>
  <si>
    <t>Prestar Servicios Como Apoyo A La Gestion En La Biblioteca De Punta Canoa Integrante De La Red Distrital De Biblioteca.</t>
  </si>
  <si>
    <t>Cervantes Gomez Vanessa Patricia</t>
  </si>
  <si>
    <t>CT 119-2015</t>
  </si>
  <si>
    <t>Apoyar Al Ipcc En La Formulacion, Implementacion Y Seguimiento De Las Politicas Distritales De Arte, Cultura Y Patrimonio En La Ciudad De Cartagena De Indias, En La Biblioparque San Francisco</t>
  </si>
  <si>
    <t>Zuniga De La Rosa Myriam Del Carmen</t>
  </si>
  <si>
    <t>CT 118-2015</t>
  </si>
  <si>
    <t>Prestar Servicios Como Apoyo A La Gestion Como Enlace De Las Acciones Que Desarrolla El Ipcc En El Biblioparque San Francisco, Integrante De La Red Distrital De Bibliotecas</t>
  </si>
  <si>
    <t>CT 117-2015</t>
  </si>
  <si>
    <t>Prestar Servicios Como Apoyo A La Gestion En La Sala Infantil De La Biblioteca Juan De Dios Amador, Integrante De La Red Distrital De Bibliotecas</t>
  </si>
  <si>
    <t>Chico Robles Liliana Patricia</t>
  </si>
  <si>
    <t>CT 116-2015</t>
  </si>
  <si>
    <t>Prestar Servicios Como Apoyo A La Gestion En Los Servicios Generales Que Desarrolla El Ipcc En Las Bibliotecas Publicas Y Centros Culturales Que Integran La Red Distrital De Blibliotecas</t>
  </si>
  <si>
    <t>CT 115-2015</t>
  </si>
  <si>
    <t>CT 114-2015</t>
  </si>
  <si>
    <t>Prestar Servicios De Apoyo A La Gestion Como Enlace En Las Acciones Que Desarrolla El Ipcc En Las Actividades Culturales Que Requiere El Funcionamiento De La Biblioteca Pablo Neruda Del Barrio Chile Y Centros Culturales Que Integran La Red Distrital De Bibliotecas</t>
  </si>
  <si>
    <t>CT 113-2015</t>
  </si>
  <si>
    <t>Prestar Servicios De Apoyo A La Gestion Como Enlace En Las Acciones Y Actividades Que Desarolla Al Ipcc En La Biblioteca De Punta Canoa, Integrate De La Red Distrital De Bibliotecas</t>
  </si>
  <si>
    <t>CT 112-2015</t>
  </si>
  <si>
    <t>Prestar Servicios Como Apoyo A La Gestion En La Biblioteca Publica Jorge Artel Integrante De La Red Distrital De Bibliotecas</t>
  </si>
  <si>
    <t>Manrique Saldana Yira Luz</t>
  </si>
  <si>
    <t>CT 111-2015</t>
  </si>
  <si>
    <t>CT 110-2015</t>
  </si>
  <si>
    <t>Prestar Servicios De Apoyo A La Gestion Como Enlace En Las Aciones Que Desarrolla El Ipcc Y Que Se Requieren Al Funcionamiento De La Biblioteca Jorge Artel Y Centros Culturales Que Integran La Red Distrital De Bibliotecas</t>
  </si>
  <si>
    <t>CT 109-2015</t>
  </si>
  <si>
    <t>Prestar Servicios Como Gestora Cultural En El Centro Cultural Las Palmeras, Integrante De La Red Distrital De Bibliotecas</t>
  </si>
  <si>
    <t>CT 108-2015</t>
  </si>
  <si>
    <t>Prestar Servicios Como Apoyo A La Gestion En La Sala De Lectura Del Centro Cultural Las Palmeras, Integrante De La Red Distrital De Cartagena</t>
  </si>
  <si>
    <t>CT 107-2015</t>
  </si>
  <si>
    <t>Prestar Servicios Como Apoyo A La Gestion En La Sala De Lectura De La Biblioteca Publica San Juan De Dios Del Barrio Boston Integrate De La Red Distrital De Bibliotecas</t>
  </si>
  <si>
    <t>CT 106-2015</t>
  </si>
  <si>
    <t>Prestar Servicios Como Apoyo A La Gestion Que Desarrolla El Ipcc, En La Biblioteca Publica Juan De Dios Amador Del Barrio Boston Integrante De La Red Distrital De Bibliotecas</t>
  </si>
  <si>
    <t>CT 104-2015</t>
  </si>
  <si>
    <t>Asesorar Al Ipcc, En La Formulacion, Implementacion Y Seguimiento De Las Politicas Distritales De Arte, Cultura Y Patrimonio En La Ciudad De Cartagena De Indias, En La Localidad 2</t>
  </si>
  <si>
    <t>CT 103-2015</t>
  </si>
  <si>
    <t>Prestar Servicios Como Apoyo A La Gestion En La Sala Infantil Del Centro Cultural Las Palmeras Integrante De La Red Distrital De Bibliotecas</t>
  </si>
  <si>
    <t>CT 102-2015</t>
  </si>
  <si>
    <t>Prestar Servicios De Apoyo A La Gestion Como Tecnico De La Division De Patrimonio Cultural Del Ipcc</t>
  </si>
  <si>
    <t>CT 101-2015</t>
  </si>
  <si>
    <t>Prestar Servicios Como Apoyo A La Gestion En La Sala De Infantil De La Biblioteca Distrital Jorge Artel, Integrante De La Red Distrital De Bibliotecas.</t>
  </si>
  <si>
    <t>CT 100-2015</t>
  </si>
  <si>
    <t>Prestar Servicios De Apoyo A La Gestion Como Enlace En Las Acciones Que Desarrolla El Ipcc En La Biblioteca Jorge Arte, Integrante De La Red Distrital De Bibliotecas</t>
  </si>
  <si>
    <t>Cruzate Ramirez Marina De Jesus</t>
  </si>
  <si>
    <t>CT 099-2015</t>
  </si>
  <si>
    <t>Prestar Servicios Profesionales Como Ingeniero Civil En El Programa Control Y Administracion De Bienes De Patrimonio Muebles E Inmuebles Nacionales Y Distritales En El Centro Historico, Periferia Historica Y area De Influencia De La Ciudad De Cartagena Integrante De La Division De Patrimonio Cultural Del Ipcc</t>
  </si>
  <si>
    <t>CT 098-2015</t>
  </si>
  <si>
    <t>Asesorar Al Ipcc En Las Actividades Desarrolladas En El Marco Del Programa Cultura Para Todos</t>
  </si>
  <si>
    <t>CT 097-2015</t>
  </si>
  <si>
    <t>Prestar Servicios Como Apoyo A La Gestion En El Centro Cultural La Palmeras Integrante De La Red Distrital De Bibliotecas</t>
  </si>
  <si>
    <t>CT 096-2015</t>
  </si>
  <si>
    <t>Apoyar Al Ipcc En Las Actividades Desarrolladas En El Marco Del Programa Cultura Para Todos</t>
  </si>
  <si>
    <t>CT 095-2015</t>
  </si>
  <si>
    <t>Prestar Servicios De Poyo A La Gestion Como Enlace De Las Acciones Que Desarrolla El Ipcc En La Biblioteca Juan De Dios Amador, Integrante De La Red Distrital De Bibliotecas</t>
  </si>
  <si>
    <t>CT 094-2015</t>
  </si>
  <si>
    <t>Prestar Servicios Profesionales En La Gestion Que Desarrolla El Ipcc, Como Asesora De Calidad En El Programa De Fiestas Y Festejos Hacia La Multiculturalidad</t>
  </si>
  <si>
    <t>CT 093-2015</t>
  </si>
  <si>
    <t>Prestar Servicios De Diseno, Publicidad, Fomento, Comunicacion Y Registro Fotografico De Las Actividades A Realizar Dentro Del Programa Fiesta Y Festejos Hacia La Multiculturadad</t>
  </si>
  <si>
    <t>CT 092-2015</t>
  </si>
  <si>
    <t>De Guzman Herrera Irina</t>
  </si>
  <si>
    <t>CT 091-2015</t>
  </si>
  <si>
    <t>Prestar Servicios Profesionales En El Ipcc, Como Periodista En El Programa De Fiestas Y Festejos Hacia La Multiculturalidad</t>
  </si>
  <si>
    <t>Mejia Fontalvo Rodolfo Jose</t>
  </si>
  <si>
    <t>CT 090-2015</t>
  </si>
  <si>
    <t>Prestar Servicios De Apoyo A La Gestion En La Sala Del Teatro Adolfo Mejia</t>
  </si>
  <si>
    <t>Romero Morante Rubby Cecilia</t>
  </si>
  <si>
    <t>CT 089-2015</t>
  </si>
  <si>
    <t>CT 088-2015</t>
  </si>
  <si>
    <t>Prestar Servicios Profesionales Al Ipcc Mediante La Coordinacion De Las Acciones Que Desarrolla El Instituto En El Programa Denominado Proyectos De Intervencion Para El Mantenimiento Y Recuperacion Del Patrimonio Material, Integrante De La Division De Patrimonio Cultural</t>
  </si>
  <si>
    <t>Garcia Gonzalez Carlos Javier</t>
  </si>
  <si>
    <t>CT 087-2015</t>
  </si>
  <si>
    <t>CT 086-2015</t>
  </si>
  <si>
    <t>CT 085-2015</t>
  </si>
  <si>
    <t>Apoyar Al Ipcc En La Formulacion, Implementacion Y Seguimiento De Las Politicas Distritales De Arte, Cultura Y Patrimonio En La Ciudad De Cartagena De Indias, En La Localidad 1</t>
  </si>
  <si>
    <t>CT 084-2015</t>
  </si>
  <si>
    <t>CT 083-2015</t>
  </si>
  <si>
    <t>Prestar Servicios De Apoyo A La Gestion En La Recepcion De Las Instalaciones Administrativas Del Ipcc</t>
  </si>
  <si>
    <t>CT 082-2015</t>
  </si>
  <si>
    <t>Prestar Servicios Como Apoyo A La Gestion Del Ipcc En La Unidad De Planeacion</t>
  </si>
  <si>
    <t>CT 081-2015</t>
  </si>
  <si>
    <t>Prestacion De Servicios Profesionales De Contaduria En El Teatro Adolfo Mejia.</t>
  </si>
  <si>
    <t>Molina Diaz Darly</t>
  </si>
  <si>
    <t>CT 080-2015</t>
  </si>
  <si>
    <t>Prestar Servicios Como Apoyo A La Gestion Al Ipcc, En El Envio De Correspondencia Y Documentos, Dentro Del Programa De Control Y Administracion De Bienes De Patrimonio Mueble E Inmuebles Nacionales Y Distritales En El Centro Historico, Periferia Historica Y Area De Influencia De La Ciudad De Cartagena</t>
  </si>
  <si>
    <t>CT 079-2015</t>
  </si>
  <si>
    <t>Prestar Servicios Como Apoyo A La Gestion Del Ipcc, En El Envio De Correspondencia Y Documentos, Que Requiera La Division Administrativa Y Financiera</t>
  </si>
  <si>
    <t>CT 078-2015</t>
  </si>
  <si>
    <t>Prestar Servicios Como Profesional En Materia Juridica En La Division De Patrimonio Cultural Del Ipcc, Representar Judicial Y Extrajudicialmente Al Ipcc</t>
  </si>
  <si>
    <t>CT 077-2015</t>
  </si>
  <si>
    <t>Prestar Servicios De Apoyo A La Gestion En El Ipcc, Como Coordinador Del Archivo Central</t>
  </si>
  <si>
    <t>CT 076-2015</t>
  </si>
  <si>
    <t>Prestar Servicios De Apoyo A La Gestion Al Ipcc, En La Formulacion De Proyectos Que Se Adelanten En La Entidad Y Los Que Se Gestionen Con Los Entes Gubernamentales</t>
  </si>
  <si>
    <t>CT 075-2015</t>
  </si>
  <si>
    <t>Prestar Servicios De Apoyo A La Gestion En La Sede Administrativa Del Ipcc</t>
  </si>
  <si>
    <t>CT 074-2015</t>
  </si>
  <si>
    <t>CT 073-2015</t>
  </si>
  <si>
    <t>CT 072-2015</t>
  </si>
  <si>
    <t>Prestar Servicios Como Apoyo A La Gestion En El Ipcc En La Unidad De Planeacion</t>
  </si>
  <si>
    <t>Guzman Munevar Elias Andres</t>
  </si>
  <si>
    <t>CT 071-2015</t>
  </si>
  <si>
    <t>Prestar Servicios Profesionales En Materia Juridica Al Ipcc</t>
  </si>
  <si>
    <t>CT 070-2015</t>
  </si>
  <si>
    <t>Prestar Servicios De Apoyo A La Gestion Que Desarrolla El Ipcc, En El Area De Servicios Generales</t>
  </si>
  <si>
    <t>CT 069-2015</t>
  </si>
  <si>
    <t>CT 068-2015</t>
  </si>
  <si>
    <t>Ustate Banquez Liseth Carolina</t>
  </si>
  <si>
    <t>CT 067-2015</t>
  </si>
  <si>
    <t>Prestacion De Servicios Profesionales Al Ipcc, Brindando Asesoria En Estrategias De Mercadeo, Ventas Y Gestion Comercial Del Teatro Adolfo Mejia</t>
  </si>
  <si>
    <t>CT 066-2015</t>
  </si>
  <si>
    <t>Prestar Servicios Profesionales Al Ipcc, Como Asistente De Control Interno</t>
  </si>
  <si>
    <t>CT 065-2015</t>
  </si>
  <si>
    <t>Prestar Servicios Profesionales Como Periodista En La Division De Promocion Cultural Del Ipcc</t>
  </si>
  <si>
    <t>CT 064-2015</t>
  </si>
  <si>
    <t>Prestacion De Servicios Profesionales En Materia Juridica, Y Asuntos Contractuales Del Ipcc En Desarrollo De Las Actividades Que Demande El Teatro Adolfo Mejia Y La Oficina Juridica Del Ipcc</t>
  </si>
  <si>
    <t>Gomez Morales Iris Del Carmen</t>
  </si>
  <si>
    <t>CT 063-2015</t>
  </si>
  <si>
    <t>Prestar Servicios De Apoyo A La Gestion Como Tecnico En Le Division De Patrimonio Cultural Del Ipcc.</t>
  </si>
  <si>
    <t>Orozco Crudiz Wendy Maria</t>
  </si>
  <si>
    <t>CT 062-2015</t>
  </si>
  <si>
    <t>Prestar Servicios De Apoyo A La Gestion Del Ipcc, En Los Servicios Generales Del Teatro Adolfo Mejia</t>
  </si>
  <si>
    <t>Franceche Cervantes Diomedes</t>
  </si>
  <si>
    <t>CT 061-2015</t>
  </si>
  <si>
    <t>Prestar Servicios De Apoyo A La Gestion Del Ipcc Como Tecnologo De Sistemas De La Division De Patrimonio Cultural Del Ipcc, En El Programa De Proyectos De Control Y Administracion De Bienes De Patrimonio Muebles E Inmuebles Nacionales Y Distritales En El Centro Historico, Periferia Historica Y Area De Influencia De La Ciudad De Cartagena</t>
  </si>
  <si>
    <t>CT 060-2015</t>
  </si>
  <si>
    <t>Prestar Servicios Profesionales Como Arquitecto En El Programa Control Y Administracion De Bienes De Patrimonio Muebles E Inmuebles Nacionales Y Distritales En El Centro Historico, Periferia Historica Y Area De Influencia De La Ciudad De Cartagena Integra De La Division De Patrimonio Cultural Del Ipcc.</t>
  </si>
  <si>
    <t>CT 059-2015</t>
  </si>
  <si>
    <t>Prestar Servicios Profesionales Como Enlace En Las Acciones Culturales Que Desarrolla El Ipcc En Las Bibliotecas Publicas Y Centros Culturales Que Integran La Red Distrital De Bibliotecas</t>
  </si>
  <si>
    <t>CT 058-2015</t>
  </si>
  <si>
    <t>Escamilla Marrugo Zillath Rosario</t>
  </si>
  <si>
    <t>CT 057-2015</t>
  </si>
  <si>
    <t>Prestar Servicios De Apoyo En El Ipcc, Como Productor De Eventos En El Programa De Fiestas Y Festejos Hacia La Multiculturalidad</t>
  </si>
  <si>
    <t>CT 056-2015</t>
  </si>
  <si>
    <t>Prestar Servicios De Apoyo A La Gestion En El Ipcc, Como Apoyo Logistico En El Programa De Fiestas Y Festejos Para La Multiculturalidad</t>
  </si>
  <si>
    <t>CT 055-2015</t>
  </si>
  <si>
    <t>Apoyar Al Ipcc En La Formulacion, Implementacion Y Seguimiento De Las Politicas Distritales De Arte, Cultura Emprendimiento Cultural De La Ciudad De Cartagena De Indias</t>
  </si>
  <si>
    <t>CT 054-2015</t>
  </si>
  <si>
    <t>Prestar Servicios De Apoyo A La Gestion En La Direccion Del Ipcc, Como Logistico En El Programa De Fiestas Y Festejos Hacia La Multiculturalidad</t>
  </si>
  <si>
    <t>CT 053-2015</t>
  </si>
  <si>
    <t>Prestar Servicios De Apoyo A La Gestion Del Ipcc, En El Marco Del Programa De Fiestas Y Festejos Hacia La Multiculturalidad</t>
  </si>
  <si>
    <t>CT 052-2015</t>
  </si>
  <si>
    <t>CT 051-2015</t>
  </si>
  <si>
    <t>Prestar Servicios Como Apoyo A La Gestion Asistiendo A La Division De Promocion Cultural Desarrollada Por El Ipcc</t>
  </si>
  <si>
    <t>CT 050-2015</t>
  </si>
  <si>
    <t>Prestar Los Servicios Profesionales En Materia Juridica Al Ipcc</t>
  </si>
  <si>
    <t>CT 048-2015</t>
  </si>
  <si>
    <t>CT 047-2015</t>
  </si>
  <si>
    <t>Perez Lopez Luis Alfonso</t>
  </si>
  <si>
    <t>CT 046-2015</t>
  </si>
  <si>
    <t>Prestar Servicios De Apoyo A La Gestion Del Ipcc Como Tecnologia De Sistemas De La Division De Patrimonio Cultural</t>
  </si>
  <si>
    <t>CT 045-2015</t>
  </si>
  <si>
    <t>Prestar Servicios Profesionales A La Gestion En El Ipcc, Como Periodista Para Apoyar Las Actividades Que Demande El Teatro Adolfo Mejia</t>
  </si>
  <si>
    <t>CT 044-2015</t>
  </si>
  <si>
    <t>CT 043-2014</t>
  </si>
  <si>
    <t>Prestar Servicios Profesionales En Materia Juridica, Para Apoyar La Contestacion De Peticiones, Quejas Y Reclamos (pqr), Procesos Administrativos Sancionatorios En Segunda Instancia Que Adelanta La Oficina Juridica Del Ipcc</t>
  </si>
  <si>
    <t>CT 042-2015</t>
  </si>
  <si>
    <t>Prestar Servicos De Apoyo A La Gestion Que Desarrolla El Ipcc En El Marco Del Programa De Fiestas Y Festejos</t>
  </si>
  <si>
    <t>CT 041-2015</t>
  </si>
  <si>
    <t>Prestar Servicios Profesionales Como Comunicador Social Y Periodista Al Ipcc, En El Marco Del Programa De Fiesta Y Festejos Para Multiculturalidad</t>
  </si>
  <si>
    <t>Rangel Comas Jaime Andres</t>
  </si>
  <si>
    <t>CT 039-2015</t>
  </si>
  <si>
    <t>CT 038-2015</t>
  </si>
  <si>
    <t>Prestar Servicios De Apoyo A La Gestion Del Ipcc, En El Marco Del Programa De Fiestas Y Festejos Para La Multiculturalidad</t>
  </si>
  <si>
    <t>CT 037-2015</t>
  </si>
  <si>
    <t>Prestar Servicios De Apoyo A La Gestion En El Ipcc, En El Archivo Central</t>
  </si>
  <si>
    <t>CT 036-2015</t>
  </si>
  <si>
    <t>Prestar Servicios Profesionales Al Ipcc Mediante La Coordinacion De Las Acciones Que Desarrolla El Instituto En El Programa Investigacion, Documentacion, Conservacion Y Divulgacion Del Patrimonio Material E Inmaterial De Cartagena De Indias, Integrante De La Division De Patrimonio Cultural</t>
  </si>
  <si>
    <t>CT 035-2015</t>
  </si>
  <si>
    <t>Prestar Servicios De Apoyo A La Gestion En La Oficina Asesora Juridica Del Ipcc</t>
  </si>
  <si>
    <t>CT 034-2015</t>
  </si>
  <si>
    <t>Prestar Servicios Profesionales Y De Apoyo A La Gestion Del Ipcc, En El Marco Del Programa De Fiestas Y Festejos Para La Multiculturalidad.</t>
  </si>
  <si>
    <t>Valencia Manzi Rossana</t>
  </si>
  <si>
    <t>CT 033-2015</t>
  </si>
  <si>
    <t>CT 032-2015</t>
  </si>
  <si>
    <t>Prestar Servicios Profesionales De Arquitecta Al Ipcc, Para Asesorar En El Cuidado, Conservacion, Funcionamiento Y Mantenimiento Del Teatro Adolfo Mejia</t>
  </si>
  <si>
    <t>Nieves Marmol Deany</t>
  </si>
  <si>
    <t>CT 031-2015</t>
  </si>
  <si>
    <t>Prestar Servicios De Apoyo A La Gestion Que Desarrolla El Ipcc, Para Contratacion Y Alquiler Del Teatro Adolfo Mejia</t>
  </si>
  <si>
    <t>Gonzalez Sanchez Kathleen Del Carmen</t>
  </si>
  <si>
    <t>CT 030-2015</t>
  </si>
  <si>
    <t>Castro Guerrero Xiomara Rosa</t>
  </si>
  <si>
    <t>CT 029-2015</t>
  </si>
  <si>
    <t>Prestar Servicios De Apoyo A La Gestion Como Asistente De La Oficina Juridica En Las Instalaciones Administrativas Del Ipcc</t>
  </si>
  <si>
    <t>Trujillo Lorduy Katherine Paola</t>
  </si>
  <si>
    <t>CT 027-2015</t>
  </si>
  <si>
    <t>CT 026-2015</t>
  </si>
  <si>
    <t>Velez Osorio Gloria Margarita</t>
  </si>
  <si>
    <t>CT 025-2015</t>
  </si>
  <si>
    <t>Bermudez Catellar Ligia</t>
  </si>
  <si>
    <t>CT 024-2015</t>
  </si>
  <si>
    <t>CT 023-2015</t>
  </si>
  <si>
    <t>Prestar Servicios De Apoyo A La Gestion Del Ipcc Para El Manejo De La Tramoya Del Teatro Adolfo Mejia</t>
  </si>
  <si>
    <t>Monterrosa Cuadrado Warner Rafael</t>
  </si>
  <si>
    <t>CT 022-2015</t>
  </si>
  <si>
    <t>CT 021-2015</t>
  </si>
  <si>
    <t>Castro Suarez Erasmo Manuel</t>
  </si>
  <si>
    <t>CT 020-2015</t>
  </si>
  <si>
    <t>Prestar Servicios De Apoyo A Lavgestion Del Ipcc En Los Servicios Generales Del Teatro Adolfo Mejia</t>
  </si>
  <si>
    <t>Julio Pajaro Merys</t>
  </si>
  <si>
    <t>CT 019-2015</t>
  </si>
  <si>
    <t>Prestar Servicios De Apoyo A La Gestion Del Ipcc Como Tecnologo De Sistemas De La Division De Patrimonio Cultural Del Ipcc, En El Programa De Proyectos De Control Y Administracion De Bienes De Patrimonio Muebles E Inmuebles Nacionales Y Distritales En El Centro Historico, Periferia Historica Y area De Influencia De La Ciudad De Cartagena</t>
  </si>
  <si>
    <t>CT 018-2015</t>
  </si>
  <si>
    <t>Prestar Servicios De Apoyo A La Gestion Del Ipcc Como Tecnico De Mantenimiento En El Teatro Adolfo Mejia</t>
  </si>
  <si>
    <t>Blanco Mercado Miguel Dario</t>
  </si>
  <si>
    <t>CT 017-2015</t>
  </si>
  <si>
    <t>Prestar Servicios De Apoyo A La Gestion Al Ipcc, Para El Manejo De Aire Acondicionado Del Teatro Adolfo Mejia</t>
  </si>
  <si>
    <t>Gomez Jimenez Orlando</t>
  </si>
  <si>
    <t>CT 016-2015</t>
  </si>
  <si>
    <t>Prestar Servicios De Apoyo A La Gestion Del Ipcc, Para El Manejo De Las Luces De Teatro Adolfo Mejia</t>
  </si>
  <si>
    <t>Correa Salcedo Tomas Segundo</t>
  </si>
  <si>
    <t>CT 015-2015</t>
  </si>
  <si>
    <t>Prestacion De Servicios De Apoyo A La Gestion Del Ipcc, En Los Servicios Generales Del Teatro Adolfo Mejia</t>
  </si>
  <si>
    <t>Rodriguez Castro Alfonso</t>
  </si>
  <si>
    <t>CT 014-2015</t>
  </si>
  <si>
    <t>CT 013-2015</t>
  </si>
  <si>
    <t>Prestacion De Servicios Profesionales En Materia Juridica, Para Apoyar La Contestacion De Las Peticiones, Quejas Y Reclamos (pqr) En La Division De Patrimonio Cultural</t>
  </si>
  <si>
    <t>CT 012-2015</t>
  </si>
  <si>
    <t>Apoyar Al Ipcc Sirviendo Como Enlace Entre La Entidad Y La Poblacion Vulnerable, Y Coordinando La Ejecucion De Las Politicas Que Se Desarrollen En Torno A Dicha Poblacion</t>
  </si>
  <si>
    <t>CT 011-2015</t>
  </si>
  <si>
    <t>Prestar Servicios Como Ingeniero De Sistemas En El Ipcc, A La Division Admistrativa Y Financiera</t>
  </si>
  <si>
    <t>CT 010-2015</t>
  </si>
  <si>
    <t>Prestacion De Servicios Profesionales Al Ipcc, Brindando Asesoria En Tema Cultural, Orientacion En La Administracion Comercial, Administrativa, Protocolaria Y De Funcionamiento Para El Teatro Adolfo Mejia, Orientados Al Mejoramiento De Los Servicios Que Alli Se Brinden A Los Usuarios</t>
  </si>
  <si>
    <t>Porto Lagonterie Gladys Josefina</t>
  </si>
  <si>
    <t>CT 009-2015</t>
  </si>
  <si>
    <t>Prestar Servicios De Apoyo A La Gestion Del Ipcc En Los Servicios Generales Del Teatro Adolfo Mejia</t>
  </si>
  <si>
    <t>Torres Diaz Sara Antonia</t>
  </si>
  <si>
    <t>CT 008-2015</t>
  </si>
  <si>
    <t>Prestar Servicios De Apoyo A La Gestion Del Ipcc En Atencion Al Publico, Manejo De Correspondencia, Visitas Guiadas E Invitacion A Los Eventos Que Se Celebren En El Teatro Adolfo Mejia</t>
  </si>
  <si>
    <t>Vergara Florez Carmen Cecilia</t>
  </si>
  <si>
    <t>CT 007-2015</t>
  </si>
  <si>
    <t>Prestar Servicios Profesionales En Materia Juridica, Y Asuntos Contractuales Del Ipcc En Desarrollo De Las Actividades Que Demande La Oficina Juridica</t>
  </si>
  <si>
    <t>Lopez Frias Miguel Antonio</t>
  </si>
  <si>
    <t>CT 006-2015</t>
  </si>
  <si>
    <t>Prestar Servicios De Apoyo A La Gestion Como Asistente De Protocolo En Las Instalaciones Administrativas Del Ipcc</t>
  </si>
  <si>
    <t>Perez Ortiz Nereida</t>
  </si>
  <si>
    <t>CT 005-2015</t>
  </si>
  <si>
    <t>Prestar Los Servicios Profesionales Al Ipcc, Como Coordinadora De La Unidad De Planeacion, Asesoria En Proyectos, Seguimiento Al Cumplimiento De Metas, Y Desempeno De Actividades De Alto Grado De Confianza.</t>
  </si>
  <si>
    <t>Blanco Almeida Carolina</t>
  </si>
  <si>
    <t>CT 004-2015</t>
  </si>
  <si>
    <t>Prestar Servicios De Apoyo A La Gestion En El Ipcc, Como Auxiliar En La Division Administrativa Y Financiera</t>
  </si>
  <si>
    <t>Ordonez Gonzalez Ana Zoraida</t>
  </si>
  <si>
    <t>CT 003-2015</t>
  </si>
  <si>
    <t>Prestar Servicios De Apoyo A La Gestion En El Ipcc, Como Asistente De Apoyo A Tesoreria</t>
  </si>
  <si>
    <t>Elles Matute Carolina</t>
  </si>
  <si>
    <t>CT 002-2015</t>
  </si>
  <si>
    <t>Prestacion De Servicios Profesionales Como Contador Publico Al Ipcc</t>
  </si>
  <si>
    <t>Martelo Fernandez Carlos Alberto</t>
  </si>
  <si>
    <t>CT 001-2015</t>
  </si>
  <si>
    <t>Arrendamiento Para Uso Y Goce Del Inmueble Ubicado En El Cetro Historico, Calle Larga Del Barrio Getsemani De La Ciudad De Cartagena, Identificado Con La Matricula Inmobiliaria 060-37713, Consistentes En Dos Plantas, Con Area De 604 Metros Aproximadamente, Con El Objeto De Que En Dicho Inmueble Funcione Las Oficinas Y Dependencias Del Instituto De Patrimonio Y Cultura De Cartagena De Indias</t>
  </si>
  <si>
    <t>C8</t>
  </si>
  <si>
    <t>Inversiones Hermanos Saker &amp; Cia Limitda</t>
  </si>
  <si>
    <t>CT LP-001-IPCC-2015</t>
  </si>
  <si>
    <t>Construccion de la biblioteca digital - CENTRO CULTURAL BARRIO PIE DE LA POPA , CARTAGENA - BOLIVAR</t>
  </si>
  <si>
    <t>LICITACION PÚBLICA</t>
  </si>
  <si>
    <t>C4</t>
  </si>
  <si>
    <t>Consorcio Biblioteca Cartagena 2015</t>
  </si>
  <si>
    <t>CT CM-001-IPCC-2015</t>
  </si>
  <si>
    <t>Interventoria tecnica, administrativa, financiera, contable y ambiental a la construccion de la biblioteca digital-centro cultural barrio pie de la popa</t>
  </si>
  <si>
    <t>CONCURSO DE MERITOS</t>
  </si>
  <si>
    <t>C13</t>
  </si>
  <si>
    <t>Consorcio Interbiblio IPCC</t>
  </si>
  <si>
    <t>Apoyar La Realizacion Del Proyecto produccion Y Realizacion Del Proyecto De Emprendimiento E Innovacion Cultural Y De Arte Artesanal Expo Feria De La Independencia</t>
  </si>
  <si>
    <t>CT 414-2015</t>
  </si>
  <si>
    <t>https://www.contratos.gov.co/consultas/detalleProceso.do?numConstancia=15-12-4476110</t>
  </si>
  <si>
    <t>CT 415-2015</t>
  </si>
  <si>
    <t>https://www.contratos.gov.co/consultas/detalleProceso.do?numConstancia=15-12-4469419</t>
  </si>
  <si>
    <t>CT 416-2015</t>
  </si>
  <si>
    <t>CT 417-2015</t>
  </si>
  <si>
    <t>CT 418-2015</t>
  </si>
  <si>
    <t>https://www.contratos.gov.co/consultas/detalleProceso.do?numConstancia=15-12-4469473</t>
  </si>
  <si>
    <t>CT 419-2015</t>
  </si>
  <si>
    <t>Prestacion De Servicios Profesionales En Materia Juridica, Y Asuntos Contractuales Del Ipcc En Desarrollo De Las Actividades Que Demande La Oficina Juridica Del Ipcc.</t>
  </si>
  <si>
    <t>https://www.contratos.gov.co/consultas/detalleProceso.do?numConstancia=15-12-4534735</t>
  </si>
  <si>
    <t>CT 420-2015</t>
  </si>
  <si>
    <t>https://www.contratos.gov.co/consultas/detalleProceso.do?numConstancia=15-12-4469602</t>
  </si>
  <si>
    <t>CT 421-2015</t>
  </si>
  <si>
    <t>Prestar Servicios De Apoyo A La Gestion Que Desarrolla El Ipcc, En El Area De Servicio Generales.</t>
  </si>
  <si>
    <t>https://www.contratos.gov.co/consultas/detalleProceso.do?numConstancia=15-12-44693383</t>
  </si>
  <si>
    <t>CT 422-2015</t>
  </si>
  <si>
    <t>BaNos Cabarcas Coridenia Elena</t>
  </si>
  <si>
    <t>https://www.contratos.gov.co/consultas/detalleProceso.do?numConstancia=15-12-4521374</t>
  </si>
  <si>
    <t>CT 423-2015</t>
  </si>
  <si>
    <t>https://www.contratos.gov.co/consultas/detalleProceso.do?numConstancia=15-12-4465768</t>
  </si>
  <si>
    <t>CT 424-2015</t>
  </si>
  <si>
    <t>CT 425-2015</t>
  </si>
  <si>
    <t>CT 426-2015</t>
  </si>
  <si>
    <t>CT 427-2015</t>
  </si>
  <si>
    <t>https://www.contratos.gov.co/consultas/detalleProceso.do?numConstancia=15-12-4469430</t>
  </si>
  <si>
    <t>CT 428-2015</t>
  </si>
  <si>
    <t>https://www.contratos.gov.co/consultas/detalleProceso.do?numConstancia=15-12-4469599</t>
  </si>
  <si>
    <t>CT 429-205</t>
  </si>
  <si>
    <t>Prestar Servicios Como Apoyo A La Gestion Que Desarrolla El Ipcc, En La Red Distrital De Bibliotecas.</t>
  </si>
  <si>
    <t>https://www.contratos.gov.co/consultas/detalleProceso.do?numConstancia=15-12-4492514</t>
  </si>
  <si>
    <t>CT 430-2015</t>
  </si>
  <si>
    <t>https://www.contratos.gov.co/consultas/detalleProceso.do?numConstancia=15-12-4469488</t>
  </si>
  <si>
    <t>CT 431-2015</t>
  </si>
  <si>
    <t>https://www.contratos.gov.co/consultas/detalleProceso.do?numConstancia=15-12-4465944</t>
  </si>
  <si>
    <t>CT 432-2015</t>
  </si>
  <si>
    <t>https://www.contratos.gov.co/consultas/detalleProceso.do?numConstancia=15-12-4469559</t>
  </si>
  <si>
    <t>CT 433-2015</t>
  </si>
  <si>
    <t>https://www.contratos.gov.co/consultas/detalleProceso.do?numConstancia=15-12-4469573</t>
  </si>
  <si>
    <t>CT 434-2015</t>
  </si>
  <si>
    <t>https://www.contratos.gov.co/consultas/detalleProceso.do?numConstancia=15-12-4481843</t>
  </si>
  <si>
    <t>CT 435-2015</t>
  </si>
  <si>
    <t>CT 436-2015</t>
  </si>
  <si>
    <t>CT 437-2015</t>
  </si>
  <si>
    <t>Prestar Servicios De Apoyo A La Gestion En La Porteria De La Sede Administrativa Y Financiera Del Ipcc.</t>
  </si>
  <si>
    <t>https://www.contratos.gov.co/consultas/detalleProceso.do?numConstancia=15-12-4469407</t>
  </si>
  <si>
    <t>CT 438-2015</t>
  </si>
  <si>
    <t>https://www.contratos.gov.co/consultas/detalleProceso.do?numConstancia=15-12-4469403</t>
  </si>
  <si>
    <t>CT 439-2015</t>
  </si>
  <si>
    <t>Bustamante PeNa Karol Moises</t>
  </si>
  <si>
    <t>https://www.contratos.gov.co/consultas/detalleProceso.do?numConstancia=15-12-4469600</t>
  </si>
  <si>
    <t>CT 440-2015</t>
  </si>
  <si>
    <t>Prestar Servicios Profesionales Como Arquitecto En El Programa Control Y Administracion De Bienes De Patrimonio Muebles E Inmuebles Nacionales Y Distritales En El Centro Historico, Periferia Historica Y Area De Influencia De La Ciudad De Cartagena Integrante De La Division De Patrimonio Cultural Del Ipcc.</t>
  </si>
  <si>
    <t>https://www.contratos.gov.co/consultas/detalleProceso.do?numConstancia=15-12-4481477</t>
  </si>
  <si>
    <t>CT 441-2015</t>
  </si>
  <si>
    <t>https://www.contratos.gov.co/consultas/detalleProceso.do?numConstancia=15-12-4469575</t>
  </si>
  <si>
    <t>CT 461-2015</t>
  </si>
  <si>
    <t>Prestar Servicios Como Economista En La Division Administrativa Y Financiera Del Ipcc.</t>
  </si>
  <si>
    <t>Perez Torres Diana Costanza</t>
  </si>
  <si>
    <t>https://www.contratos.gov.co/consultas/detalleProceso.do?numConstancia=15-12-4492098</t>
  </si>
  <si>
    <t>CT 442-2015</t>
  </si>
  <si>
    <t>CT 443-2015</t>
  </si>
  <si>
    <t>https://www.contratos.gov.co/consultas/detalleProceso.do?numConstancia=15-12-4469608</t>
  </si>
  <si>
    <t>CT 444-2015</t>
  </si>
  <si>
    <t>BolaNo Bolivar Yazira</t>
  </si>
  <si>
    <t>CT 445-2015</t>
  </si>
  <si>
    <t>https://www.contratos.gov.co/consultas/detalleProceso.do?numConstancia=15-12-4469481</t>
  </si>
  <si>
    <t>CT 446-2015</t>
  </si>
  <si>
    <t>https://www.contratos.gov.co/consultas/detalleProceso.do?numConstancia=15-12-4465874</t>
  </si>
  <si>
    <t>CT 447-2015</t>
  </si>
  <si>
    <t>https://www.contratos.gov.co/consultas/detalleProceso.do?numConstancia=15-12-4469388</t>
  </si>
  <si>
    <t>CT 448-2015</t>
  </si>
  <si>
    <t>CT 449-2015</t>
  </si>
  <si>
    <t>Prestar Servicios Profesionales Como Abogado En La Division De Patrimonio Cultural Del Ipcc, Proyectando Resoluciones Dentro De Los Procesos Administrativos Sancionatorios, Contestando Las Peticiones, Quejas Y Reclamos, Brindando Conceptos Juridicos Al Jefe De La Division De La Division Y Coadyudando En La Defensa Judicial Del Ipcc.</t>
  </si>
  <si>
    <t>https://www.contratos.gov.co/consultas/detalleProceso.do?numConstancia=15-12-4469604</t>
  </si>
  <si>
    <t>CT 450-2015</t>
  </si>
  <si>
    <t>https://www.contratos.gov.co/consultas/detalleProceso.do?numConstancia=15-12-4469426</t>
  </si>
  <si>
    <t>CT 451-2015</t>
  </si>
  <si>
    <t>https://www.contratos.gov.co/consultas/detalleProceso.do?numConstancia=15-12-4469569</t>
  </si>
  <si>
    <t>CT 452-2015</t>
  </si>
  <si>
    <t>Facio Lince PiNeres Moraima Del Carmen</t>
  </si>
  <si>
    <t>CT 453-2015</t>
  </si>
  <si>
    <t>Prestar Servicios De Apoyo A La Gestion En La Sede Administrativa Del Ipcc.</t>
  </si>
  <si>
    <t>https://www.contratos.gov.co/consultas/detalleProceso.do?numConstancia=15-12-4465151</t>
  </si>
  <si>
    <t>CT 455-2015</t>
  </si>
  <si>
    <t>CT 454-2015</t>
  </si>
  <si>
    <t>https://www.contratos.gov.co/consultas/detalleProceso.do?numConstancia=15-12-4466005</t>
  </si>
  <si>
    <t>CT 456-2015</t>
  </si>
  <si>
    <t>https://www.contratos.gov.co/consultas/detalleProceso.do?numConstancia=15-12-4491958</t>
  </si>
  <si>
    <t>CT 457-2015</t>
  </si>
  <si>
    <t>CT 458-2015</t>
  </si>
  <si>
    <t>Prestacion De Servicios Profesionales En Materia Juridica, Y Asuntos Contractuales Del Ipcc En Desarrollo De Las Actividades Que Demande El Teatro Adolfo Mejia Y La Oficina Juridicas Del Ipcc</t>
  </si>
  <si>
    <t>CT 459-2015</t>
  </si>
  <si>
    <t>https://www.contratos.gov.co/consultas/detalleProceso.do?numConstancia=15-12-4491832</t>
  </si>
  <si>
    <t>CT 460-2015</t>
  </si>
  <si>
    <t>Prestar Servicios De Apoyo A La Gestion Al Ipcc Como Tecnologo De La Division De Patrimonio Cultural Del Ipcc.</t>
  </si>
  <si>
    <t>https://www.contratos.gov.co/consultas/detalleProceso.do?numConstancia=15-12-4481971</t>
  </si>
  <si>
    <t>CT 462-2015</t>
  </si>
  <si>
    <t>Prestar Servicios Como Apoyo A La Gestion En La Sala De Infantil Del Centro Cultural Las Pilanderas Del Barrio El Pozon, Integrante De La Red Distrital De Bibliotecas.</t>
  </si>
  <si>
    <t>Cardales Morles Yessica Paola</t>
  </si>
  <si>
    <t>https://www.contratos.gov.co/consultas/detalleProceso.do?numConstancia=15-12-4492214</t>
  </si>
  <si>
    <t>CT 464-2015</t>
  </si>
  <si>
    <t>ZuNiga Jimenez Yanire</t>
  </si>
  <si>
    <t>https://www.contratos.gov.co/consultas/detalleProceso.do?numConstancia=15-12-4482030</t>
  </si>
  <si>
    <t>CT 465-2015</t>
  </si>
  <si>
    <t>Prestar Servicios Como Apoyo A La Gestion En La Biblioteca Publica Barrio El Pozon Integrante De La Red Distrital De Bibliotecas</t>
  </si>
  <si>
    <t>https://www.contratos.gov.co/consultas/detalleProceso.do?numConstancia=15-12-4492156</t>
  </si>
  <si>
    <t>CT 466-2015</t>
  </si>
  <si>
    <t>https://www.contratos.gov.co/consultas/detalleProceso.do?numConstancia=15-12-4482090</t>
  </si>
  <si>
    <t>CT 467-2015</t>
  </si>
  <si>
    <t>Perez Labiosa Karen</t>
  </si>
  <si>
    <t>CT 468-2015</t>
  </si>
  <si>
    <t>CT 469-2015</t>
  </si>
  <si>
    <t>Prestar Servicios Como Apoyo A La Gestion En La Sala De Lectura De Biblioteca Juan Carlos Arango De Bayunca, Integrante De La Red Distrital De Bibliotecas</t>
  </si>
  <si>
    <t>https://www.contratos.gov.co/consultas/detalleProceso.do?numConstancia=15-12-4492271</t>
  </si>
  <si>
    <t>CT 470-2015</t>
  </si>
  <si>
    <t>Asesorar Al Profesional Especializado De La Division De Patrimonio Cultural En La Supervision Del Proyecto Biblioteca Digital-centro Cultural Barrio Pie De La Popa</t>
  </si>
  <si>
    <t>Rodriguez Jimenez Carlos Dario</t>
  </si>
  <si>
    <t>https://www.contratos.gov.co/consultas/detalleProceso.do?numConstancia=15-12-4492802</t>
  </si>
  <si>
    <t>CT 471-2015</t>
  </si>
  <si>
    <t>https://www.contratos.gov.co/consultas/detalleProceso.do?numConstancia=15-12-4482325</t>
  </si>
  <si>
    <t>CT 472-2015</t>
  </si>
  <si>
    <t>Pertuz Henriquez Anderson Allan</t>
  </si>
  <si>
    <t>CT 473-2015</t>
  </si>
  <si>
    <t>Bustillo Osorio Rosa Carlina</t>
  </si>
  <si>
    <t>https://www.contratos.gov.co/consultas/detalleProceso.do?numConstancia=15-12-4535371</t>
  </si>
  <si>
    <t>CT 474-2015</t>
  </si>
  <si>
    <t>Prestar Servicios Profesionales Como Ingeniero De Sistemas En El Ipcc, Desarrollar Aplicativos (sofware) Para Los Procesos De Tramitologia En Linea (web) En Las Diferentes Divisiones Del Ipcc.</t>
  </si>
  <si>
    <t>https://www.contratos.gov.co/consultas/detalleProceso.do?numConstancia=15-12-4492675</t>
  </si>
  <si>
    <t>CT 475-2015</t>
  </si>
  <si>
    <t>https://www.contratos.gov.co/consultas/detalleProceso.do?numConstancia=15-12-4492580</t>
  </si>
  <si>
    <t>CT 476-2015</t>
  </si>
  <si>
    <t>CT 477-2015</t>
  </si>
  <si>
    <t>https://www.contratos.gov.co/consultas/detalleProceso.do?numConstancia=15-12-4492728</t>
  </si>
  <si>
    <t>CT 478-2015</t>
  </si>
  <si>
    <t>https://www.contratos.gov.co/consultas/detalleProceso.do?numConstancia=15-12-4492778</t>
  </si>
  <si>
    <t>CT 493-2015</t>
  </si>
  <si>
    <t>https://www.contratos.gov.co/consultas/detalleProceso.do?numConstancia=15-12-4516595</t>
  </si>
  <si>
    <t>CT 479-2015</t>
  </si>
  <si>
    <t>CT 480-2015</t>
  </si>
  <si>
    <t>https://www.contratos.gov.co/consultas/detalleProceso.do?numConstancia=15-12-4492837</t>
  </si>
  <si>
    <t>CT 481-2015</t>
  </si>
  <si>
    <t>Molina MuNoz Nohora Raquel</t>
  </si>
  <si>
    <t>https://www.contratos.gov.co/consultas/detalleProceso.do?numConstancia=15-12-4521535</t>
  </si>
  <si>
    <t>CT 482-2015</t>
  </si>
  <si>
    <t>CT 483-2015</t>
  </si>
  <si>
    <t>https://www.contratos.gov.co/consultas/detalleProceso.do?numConstancia=15-12-4482186</t>
  </si>
  <si>
    <t>CT 484-2015</t>
  </si>
  <si>
    <t>https://www.contratos.gov.co/consultas/detalleProceso.do?numConstancia=15-12-4527477</t>
  </si>
  <si>
    <t>CT 485-2015</t>
  </si>
  <si>
    <t>CT 486-2015</t>
  </si>
  <si>
    <t>CT 511-2015</t>
  </si>
  <si>
    <t>https://www.contratos.gov.co/consultas/detalleProceso.do?numConstancia=15-12-4469413</t>
  </si>
  <si>
    <t>CT 510-2015</t>
  </si>
  <si>
    <t>https://www.contratos.gov.co/consultas/detalleProceso.do?numConstancia=15-12-4530218</t>
  </si>
  <si>
    <t>CT 509-2015</t>
  </si>
  <si>
    <t>https://www.contratos.gov.co/consultas/detalleProceso.do?numConstancia=15-12-4482156</t>
  </si>
  <si>
    <t>CT 508-2015</t>
  </si>
  <si>
    <t>https://www.contratos.gov.co/consultas/detalleProceso.do?numConstancia=15-12-4534646</t>
  </si>
  <si>
    <t>CT 507-2015</t>
  </si>
  <si>
    <t>CT 506-2015</t>
  </si>
  <si>
    <t>CT 505-2015</t>
  </si>
  <si>
    <t>Hoyos Torres Lizzi Yicet</t>
  </si>
  <si>
    <t>https://www.contratos.gov.co/consultas/detalleProceso.do?numConstancia=15-12-4517159</t>
  </si>
  <si>
    <t>CT 504-2015</t>
  </si>
  <si>
    <t>https://www.contratos.gov.co/consultas/detalleProceso.do?numConstancia=15-12-4482247</t>
  </si>
  <si>
    <t>CT 502-2015</t>
  </si>
  <si>
    <t>https://www.contratos.gov.co/consultas/detalleProceso.do?numConstancia=15-12-4530182</t>
  </si>
  <si>
    <t>CT 501-2015</t>
  </si>
  <si>
    <t>CT 500-2015</t>
  </si>
  <si>
    <t>https://www.contratos.gov.co/consultas/detalleProceso.do?numConstancia=15-12-4534797</t>
  </si>
  <si>
    <t>CT 487-2015</t>
  </si>
  <si>
    <t>CT 488-2015</t>
  </si>
  <si>
    <t>CT 489-2015</t>
  </si>
  <si>
    <t>CT 490-2015</t>
  </si>
  <si>
    <t>CT 491-2015</t>
  </si>
  <si>
    <t>Prestar Servicios Como Poyo A La Gestion En Biblioteca Publica De Tierra Baja Integrante De La Red Distrital De Bibliotecas.</t>
  </si>
  <si>
    <t>CT 492-2015</t>
  </si>
  <si>
    <t>https://www.contratos.gov.co/consultas/detalleProceso.do?numConstancia=15-12-4530255</t>
  </si>
  <si>
    <t>CT 495-2015</t>
  </si>
  <si>
    <t>https://www.contratos.gov.co/consultas/detalleProceso.do?numConstancia=15-12-4516954</t>
  </si>
  <si>
    <t>CT 496-2015</t>
  </si>
  <si>
    <t>Prestar Servicios De Diseno, Publicidad, Fomento, Comunicacion Y Registro Fotografico De Las Actividades Que Desarrolle El Ipcc.</t>
  </si>
  <si>
    <t>https://www.contratos.gov.co/consultas/detalleProceso.do?numConstancia=15-12-4521107</t>
  </si>
  <si>
    <t>CT 497-2015</t>
  </si>
  <si>
    <t>CT 499-2015</t>
  </si>
  <si>
    <t>Apoyar Al Instituto De Patrimonio Y Cultura De Cartagena De Indias, En La Formulacion Implementacion Y Seguimiento De Las Politicas Distritales De Arte, Cultura Y Patrimonio En La Ciudad De Cartagena, En La Localidad 1.</t>
  </si>
  <si>
    <t>https://www.contratos.gov.co/consultas/detalleProceso.do?numConstancia=15-12-4530145</t>
  </si>
  <si>
    <t>CT 519-2015</t>
  </si>
  <si>
    <t>Prestar Servicios De Apoyo A La Gestion En La Red Distrital De Bibliotecas Publicas Y Comunitarias</t>
  </si>
  <si>
    <t>https://www.contratos.gov.co/consultas/detalleProceso.do?numConstancia=15-12-4530015</t>
  </si>
  <si>
    <t>CT 521-2015</t>
  </si>
  <si>
    <t>Prestar Servicios De Apoyo A La Gestion Al Ipcc En El Teatro Adolfo Mejia.</t>
  </si>
  <si>
    <t>https://www.contratos.gov.co/consultas/detalleProceso.do?numConstancia=15-12-4521443</t>
  </si>
  <si>
    <t>CT 512-2015</t>
  </si>
  <si>
    <t>https://www.contratos.gov.co/consultas/detalleProceso.do?numConstancia=15-12-4517029</t>
  </si>
  <si>
    <t>CT 513-2015</t>
  </si>
  <si>
    <t>CT 518-2015</t>
  </si>
  <si>
    <t>https://www.contratos.gov.co/consultas/detalleProceso.do?numConstancia=15-12-4535281</t>
  </si>
  <si>
    <t>CT 517-2015</t>
  </si>
  <si>
    <t>CT 514-2015</t>
  </si>
  <si>
    <t>CT 515-2015</t>
  </si>
  <si>
    <t>CT 516-2015</t>
  </si>
  <si>
    <t>https://www.contratos.gov.co/consultas/detalleProceso.do?numConstancia=15-12-4527628</t>
  </si>
  <si>
    <t>CT 525-2015</t>
  </si>
  <si>
    <t>Pianeta Arias Luis Alberto</t>
  </si>
  <si>
    <t>https://www.contratos.gov.co/consultas/detalleProceso.do?numConstancia=15-12-4482038</t>
  </si>
  <si>
    <t>CT 526-2015</t>
  </si>
  <si>
    <t>CT 528-2015</t>
  </si>
  <si>
    <t>Diaz Ahumedo Melissa</t>
  </si>
  <si>
    <t>CT 548-2015</t>
  </si>
  <si>
    <t>Prestar Servicios De Apoyo A La Gestion Del Ipcc, En Las Actividades Logisticas En El Programa De Fiestas Y Festejos Para La Multiculturalidad.</t>
  </si>
  <si>
    <t>https://www.contratos.gov.co/consultas/detalleProceso.do?numConstancia=15-12-4520421</t>
  </si>
  <si>
    <t>CT 534-2015</t>
  </si>
  <si>
    <t>Cervantes Gomez Vanesa Patricia</t>
  </si>
  <si>
    <t>https://www.contratos.gov.co/consultas/detalleProceso.do?numConstancia=15-12-4521271</t>
  </si>
  <si>
    <t>CT 553-2015</t>
  </si>
  <si>
    <t>Prestar Servicios Como Apoyo A La Gestion En Los Servicios Generales Que Desarrolla El Ipcc En Las Bibliotecas Publicas Y Centros Culturales Que Integran La Red Distrital De Bibliotecas</t>
  </si>
  <si>
    <t>CT 536-2015</t>
  </si>
  <si>
    <t>Martinez Perez Hermes Jose</t>
  </si>
  <si>
    <t>https://www.contratos.gov.co/consultas/detalleProceso.do?numConstancia=15-12-4482260</t>
  </si>
  <si>
    <t>CT 539-2015</t>
  </si>
  <si>
    <t>Prestar Servicios De Apoyo A La Gestion Como Enlace En Las Acciones Y Actividades Que Desarrolla El Ipcc En La Biblioteca Jose Vicente Mogollon De Manzanillo Del Mar Integrante De La Red Distrital De Bibliotecas.</t>
  </si>
  <si>
    <t>CT 541-2015</t>
  </si>
  <si>
    <t>https://www.contratos.gov.co/consultas/detalleProceso.do?numConstancia=15-12-4530196</t>
  </si>
  <si>
    <t>CT 542-2015</t>
  </si>
  <si>
    <t>Apoyar Al Instituto De Patrimonio Y Cultura De Cartagena De Indias - Ipcc, En La Formulacion, Implementacion Y Seguimiento De Las Politicas Distritales De Arte, Cultura Y Patrimonio En La Localidad De Cartagena De Indias, El La Localidad 1.</t>
  </si>
  <si>
    <t>https://www.contratos.gov.co/consultas/detalleProceso.do?numConstancia=15-12-4521179</t>
  </si>
  <si>
    <t>CT 543-2015</t>
  </si>
  <si>
    <t>Prestar Servicios Como Apoyo A La Gestion En La Biblioteca De Pontezuela Integrante De La Red Distrital De Bibliotecas.</t>
  </si>
  <si>
    <t>https://www.contratos.gov.co/consultas/detalleProceso.do?numConstancia=15-12-4520945</t>
  </si>
  <si>
    <t>CT 544-2015</t>
  </si>
  <si>
    <t>Prestar Servicios Como Apoyo A La Gestion En Biblioteca Publica Jesus Aguilar NuNeza- Corregimiento De Punta Canoa, Integrante De La Red Distrital De Bibliotecas.</t>
  </si>
  <si>
    <t>https://www.contratos.gov.co/consultas/detalleProceso.do?numConstancia=15-12-4521605</t>
  </si>
  <si>
    <t>CT 545-2015</t>
  </si>
  <si>
    <t>Prestar Servicios Como Apoyo A La Gestion Que Desarrolla El Ipcc, En La Biblioteca Publica Encarnacion Tovar De La Boquilla La Cual Es Integrante De La Red Distrital De Bibliotecas.</t>
  </si>
  <si>
    <t>Herrera Bertel Helder</t>
  </si>
  <si>
    <t>Aunar Esfuerzo Tecnologicos Y Tecnicos Para El Desarrollo Del Proyecto encuentros Musicales De Ayer Y Hoy, Formacion Para Nuevos Musicos Urbanos De Cartagena 2015</t>
  </si>
  <si>
    <t>Fundacion Standex</t>
  </si>
  <si>
    <t>CT 555-2015</t>
  </si>
  <si>
    <t>CT 552-2015</t>
  </si>
  <si>
    <t>CT 561-2015</t>
  </si>
  <si>
    <t>CT 550-2015</t>
  </si>
  <si>
    <t>Prestar Servicios De Apoyo A La Gestion En El Ipcc,como Productor De Evento En El Programa De Fiestas Y Festejos Hacia La Multiculturalidad</t>
  </si>
  <si>
    <t>https://www.contratos.gov.co/consultas/detalleProceso.do?numConstancia=15-12-4520650</t>
  </si>
  <si>
    <t>CT 529-2015</t>
  </si>
  <si>
    <t>Orozco Campos Rafael De Jesus</t>
  </si>
  <si>
    <t>https://www.contratos.gov.co/consultas/detalleProceso.do?numConstancia=15-12-4535147</t>
  </si>
  <si>
    <t>CT 556-2015</t>
  </si>
  <si>
    <t>Prestar Servicios De Apoyo A La Gestion En La Biblioteca Pablo Neruda Integrante De La Red Distrital De Bibliotecas.</t>
  </si>
  <si>
    <t>Herrera Barrios Zandra Elena</t>
  </si>
  <si>
    <t>CT 549-2015</t>
  </si>
  <si>
    <t>CT 558-2015</t>
  </si>
  <si>
    <t>CT 554-2015</t>
  </si>
  <si>
    <t>https://www.contratos.gov.co/consultas/detalleProceso.do?numConstancia=15-12-4527668</t>
  </si>
  <si>
    <t>CT 546-2015</t>
  </si>
  <si>
    <t>CT 560-2015</t>
  </si>
  <si>
    <t>CT 562-2015</t>
  </si>
  <si>
    <t>Prestar Servicios Como Apoyo A La Gestion Como Enlace De Las Acciones Que Desarrolla El Ipcc En El Biblio Parque San Francisco Que Integran La Red Distrital De Bibliotecas</t>
  </si>
  <si>
    <t>LondoNo Blanco Julio Cesar</t>
  </si>
  <si>
    <t>Ballesteros Petro Antonio</t>
  </si>
  <si>
    <t>CT 557-2015</t>
  </si>
  <si>
    <t>Prestar Servicios Como Apoyo A La Gestion En La Casa Cultural Estefania Caicedo Integrante De La Red Distrital De Bibliotecas</t>
  </si>
  <si>
    <t>https://www.contratos.gov.co/consultas/detalleProceso.do?numConstancia=15-12-4535026</t>
  </si>
  <si>
    <t>CT 551-2015</t>
  </si>
  <si>
    <t>Prestar Servicios De Apoyo A La Gestion Como Enlace En Las Acciones Que Desarrolla El Ipcc En Las Actividades Culturales Que Requiere El Funcionamiento De Las Bibliotecas Publicas Pablo Neruda Del Barrio Chile Y Centros Culturales Que Integran La Red Distrital De Bibliotecas.</t>
  </si>
  <si>
    <t>CT 547-2015</t>
  </si>
  <si>
    <t>Prestar Servicios Como Apoyo A La Gestion En La Red Distrital De Bibliotecas.</t>
  </si>
  <si>
    <t>https://www.contratos.gov.co/consultas/detalleProceso.do?numConstancia=15-12-4517066</t>
  </si>
  <si>
    <t>CT 572-2015</t>
  </si>
  <si>
    <t>CT 574-2015</t>
  </si>
  <si>
    <t>CT 573-2015</t>
  </si>
  <si>
    <t>CT 571-2015</t>
  </si>
  <si>
    <t>CT 569-2015</t>
  </si>
  <si>
    <t>https://www.contratos.gov.co/consultas/detalleProceso.do?numConstancia=15-12-4527778</t>
  </si>
  <si>
    <t>CT 564-2015</t>
  </si>
  <si>
    <t>CT 565-2015</t>
  </si>
  <si>
    <t>https://www.contratos.gov.co/consultas/detalleProceso.do?numConstancia=15-12-4527723</t>
  </si>
  <si>
    <t>CT 563-2015</t>
  </si>
  <si>
    <t>Agamez Melendez Rita Emperatriz</t>
  </si>
  <si>
    <t>CT 568-2015</t>
  </si>
  <si>
    <t>CT 567-2015</t>
  </si>
  <si>
    <t>CT 566-2015</t>
  </si>
  <si>
    <t>CT 580-2015</t>
  </si>
  <si>
    <t>https://www.contratos.gov.co/consultas/detalleProceso.do?numConstancia=15-12-4527936</t>
  </si>
  <si>
    <t>CT 579-2015</t>
  </si>
  <si>
    <t>Palencia Aldana Yolanda</t>
  </si>
  <si>
    <t>CT 578-2015</t>
  </si>
  <si>
    <t>Prestar Servicios Como Apoyo A La Gestion En El Ipcc Dentro De Las Bibliotecas Publicas Y Centros Culturales Que Integran La Red Distrital De Bibliotecas</t>
  </si>
  <si>
    <t>Manrique Enriquez Yarcelis</t>
  </si>
  <si>
    <t>CT 577-2015</t>
  </si>
  <si>
    <t>Gonzalez Padilla Felix Menuel</t>
  </si>
  <si>
    <t>CT 576-2015</t>
  </si>
  <si>
    <t>https://www.contratos.gov.co/consultas/detalleProceso.do?numConstancia=15-12-4534852</t>
  </si>
  <si>
    <t>CT 575-2015</t>
  </si>
  <si>
    <t>CT 581-2015</t>
  </si>
  <si>
    <t>Martelo Kullmann Susana Andrea</t>
  </si>
  <si>
    <t>CT 582-2015</t>
  </si>
  <si>
    <t>https://www.contratos.gov.co/consultas/detalleProceso.do?numConstancia=15-12-4527991</t>
  </si>
  <si>
    <t>CT 583-2015</t>
  </si>
  <si>
    <t>Prestar Servicios De Profesionales A La Gestion A La Gstion En El Ipcc En La Unidad De Planeacion.</t>
  </si>
  <si>
    <t>Avila Manjarres Rosa Maria</t>
  </si>
  <si>
    <t>https://www.contratos.gov.co/consultas/detalleProceso.do?numConstancia=15-12-4516999</t>
  </si>
  <si>
    <t>CT 584-2015</t>
  </si>
  <si>
    <t>Prestar Servicios De Apoyo A La Gestion En La Recepcion De Las Instalaciones De La Sede Administrativa Del Ipcc</t>
  </si>
  <si>
    <t>Rebolledo Cabarcas Liceth Paola</t>
  </si>
  <si>
    <t>https://www.contratos.gov.co/consultas/detalleProceso.do?numConstancia=15-12-4520804</t>
  </si>
  <si>
    <t>CT 585-2015</t>
  </si>
  <si>
    <t>Marrugo Malambo Marie Jose</t>
  </si>
  <si>
    <t>https://www.contratos.gov.co/consultas/detalleProceso.do?numConstancia=15-12-4535083</t>
  </si>
  <si>
    <t>CT 586-2015</t>
  </si>
  <si>
    <t>Martinez Cardona Keli Yojana</t>
  </si>
  <si>
    <t>CT 587-2015</t>
  </si>
  <si>
    <t>Prestar Servicios Como Apoyo A La Gestion Que Desarrolla El Ipcc En La Red Distrital De Bibliotecas.</t>
  </si>
  <si>
    <t>Gil Arevalo Marco Tulio</t>
  </si>
  <si>
    <t>CT 588-2015</t>
  </si>
  <si>
    <t>Hernandez Cortes Alicia</t>
  </si>
  <si>
    <t>CT 590-2015</t>
  </si>
  <si>
    <t>Prestar Servicios Como Apoyo A La Gestion En La Biblioteca De Fredonia, Integrante De La Red Distrital De Bibliotecas</t>
  </si>
  <si>
    <t>CT 591-2015</t>
  </si>
  <si>
    <t>Carreazo Banquez Dorbelyz Maria</t>
  </si>
  <si>
    <t>CT 593-2015</t>
  </si>
  <si>
    <t>Menco Cardeno Eliana Paola</t>
  </si>
  <si>
    <t>https://www.contratos.gov.co/consultas/detalleProceso.do?numConstancia=15-12-4521014</t>
  </si>
  <si>
    <t>CT 594-2015</t>
  </si>
  <si>
    <t>Ramirez Rivera Jaisa Margarita</t>
  </si>
  <si>
    <t>CT 596-2015</t>
  </si>
  <si>
    <t>Narvaez Rivas Alvaro Jose</t>
  </si>
  <si>
    <t>CT 570-2015</t>
  </si>
  <si>
    <t>Prestar Servicios De Apoyo A La Gestion En Materia Juridica, Para Proyectar Lass Respuestas De Las Peticiones, Quejas Y Reclamos (pqr), Que Adelante La Oficina Juridica Y La Division De Patrimonio Del Ipcc.</t>
  </si>
  <si>
    <t>Jaraba Colon Senen Victor</t>
  </si>
  <si>
    <t>CT 595-2015</t>
  </si>
  <si>
    <t>Prestar Servicios Como Apoyo A La Gestion En La Red Distrital De Bibliotecas..</t>
  </si>
  <si>
    <t>Villanueva Polo Jonathan</t>
  </si>
  <si>
    <t>https://www.contratos.gov.co/consultas/detalleProceso.do?numConstancia=15-12-4528037</t>
  </si>
  <si>
    <t>CT 598-2015</t>
  </si>
  <si>
    <t>Prestar Servicios Como Apoyo A La Gestion En Red Distrital De Bibliotecas.</t>
  </si>
  <si>
    <t>Barcos Ballestas Bernardo</t>
  </si>
  <si>
    <t>CT 599-2015</t>
  </si>
  <si>
    <t>Sanchez Torreglosa Sindy Del Carmen</t>
  </si>
  <si>
    <t>https://www.contratos.gov.co/consultas/detalleProceso.do?numConstancia=15-12-4516875</t>
  </si>
  <si>
    <t>CT 597-2015</t>
  </si>
  <si>
    <t>Prestar Servicios De Apoyo A La Gestion En El Ipcc, En El Programa De Fiestas Y Festejos.</t>
  </si>
  <si>
    <t>Correa Sequea Luis Carlos</t>
  </si>
  <si>
    <t>https://www.contratos.gov.co/consultas/detalleProceso.do?numConstancia=15-12-4520481</t>
  </si>
  <si>
    <t>CT 600-2015</t>
  </si>
  <si>
    <t>Apoyar Al Instituto De Patrimonio Y Cultura De Cartagena De Indias - Ipcc, En La Formulacion, Implementacion Y Seguimiento De Las Politicas Distritales De Arte, Cultura Y Patrimonio En La Localidad De Cartagena De Indias</t>
  </si>
  <si>
    <t>Jaraba Arias Ana Cecilia</t>
  </si>
  <si>
    <t>https://www.contratos.gov.co/consultas/detalleProceso.do?numConstancia=15-12-4516938</t>
  </si>
  <si>
    <t>CT 601-2015</t>
  </si>
  <si>
    <t>Campillo Florez Hugo Eduardo</t>
  </si>
  <si>
    <t>https://www.contratos.gov.co/consultas/detalleProceso.do?numConstancia=15-12-4520568</t>
  </si>
  <si>
    <t>CT 592-2015</t>
  </si>
  <si>
    <t>Prestar Servicios De Apoyo A La Gestion Al Ipcc, Como Coordinador Del Archivo Central.</t>
  </si>
  <si>
    <t>Sanchez Jurado Ricardo Mario</t>
  </si>
  <si>
    <t>https://www.contratos.gov.co/consultas/detalleProceso.do?numConstancia=15-12-4517119</t>
  </si>
  <si>
    <t>CT 606-2015</t>
  </si>
  <si>
    <t>CT 604-2015</t>
  </si>
  <si>
    <t>Prestar Servicios Como Apoyo A La Gestion En La Biblioteca Publica Fredonia, Integrante De La Red Distrital De Bibliotecas.</t>
  </si>
  <si>
    <t>Perez Perez Vera</t>
  </si>
  <si>
    <t>CT 603-2015</t>
  </si>
  <si>
    <t>Jaraba Martinez Diana Paola</t>
  </si>
  <si>
    <t>CT 602-2015</t>
  </si>
  <si>
    <t>Prestar Servicios Como Apoyo A La Gestion En La Biblioteca Pablo Neruda Integrante De La Red Distrital De Bibliotecas</t>
  </si>
  <si>
    <t>CT 607-2015</t>
  </si>
  <si>
    <t>Aunar Esfuerzos Para La Realizacion Del Proyecto un Cuento Del Caribe : Arte, Identidad Y Sabores En Cartagena De Indias</t>
  </si>
  <si>
    <t>CT 605-2015</t>
  </si>
  <si>
    <t>Prestar Servicios Como Apoyo A La Gestion En Red Distrital De Bibliotecas Publicas Y Comunitarias.</t>
  </si>
  <si>
    <t>CT Sasi-001-2015</t>
  </si>
  <si>
    <t>Contratar El Suministro De Elementos Para La Adecuacion De La Megabiblioteca Rosedal En El Barrio La Consolata De La Ciudad De Cartagena</t>
  </si>
  <si>
    <t>C5</t>
  </si>
  <si>
    <t>Modulares Muebles Y Equipos Sas</t>
  </si>
  <si>
    <t>https://www.contratos.gov.co/consultas/detalleProceso.do?numConstancia=15-9-411027</t>
  </si>
  <si>
    <t xml:space="preserve">Se suspendió el </t>
  </si>
  <si>
    <t>Apoyar La Realizacion Del Proyecto exposicion Itinerante De La Memoria Festiva De Cartagena De Indias 2015</t>
  </si>
  <si>
    <t>CT 537-2015</t>
  </si>
  <si>
    <t>Prestar servicios de apoyo a la gestion como técnico en la División de Patrimonio Cultural del IPCC</t>
  </si>
  <si>
    <t>CT 538-2015</t>
  </si>
  <si>
    <t>Prestar Servicios Como enlace en las acciones administrativas que requiere el funcionamiento de las  Bibliotecas Publicas  y Centros culturales que integran  La Red Distrital De Bibliotecas.</t>
  </si>
  <si>
    <t>CT 463-2015</t>
  </si>
  <si>
    <t>Prestar Servicios Como Apoyo A La Gestion en el IPCC en el Programa de Fiestas y Festejos para la Multiculturalidad</t>
  </si>
  <si>
    <t>si</t>
  </si>
  <si>
    <t>https://www.contratos.gov.co/consultas/detalleProceso.do?numConstancia=15-12-4516978</t>
  </si>
  <si>
    <t>CT 540-2015</t>
  </si>
  <si>
    <t>Prestar ServiciosProfesionales  Como Apoyo A La Gestion como contadora pública en la División de Patrimonio y la Diivisión Administrativa y Financiera</t>
  </si>
  <si>
    <t>Yee Ramos Ying Yang</t>
  </si>
  <si>
    <t>CT 530-2015</t>
  </si>
  <si>
    <t>Prestar Servicios  Como Apoyo A La Gestion al IPCC en el Teatro Adolfo Mejía</t>
  </si>
  <si>
    <t>CT 494-2015</t>
  </si>
  <si>
    <t>Prestar Servicios Como Apoyo A La Gestion En la Casa de la Cultura Estefanía Caicedo, Integrante De La Red Distrital De Bibliotecas.</t>
  </si>
  <si>
    <t>Zuñiga Torres Ever</t>
  </si>
  <si>
    <t>https://www.contratos.gov.co/consultas/detalleProceso.do?numConstancia=15-12-4527564</t>
  </si>
  <si>
    <t>CT Conv 116-2015</t>
  </si>
  <si>
    <t>Apoyar la realización del proyecto "Fortalecimiento de los procesos de participación de grupos folkloricos, comparsas, disfraces, actores festivo, eventos festivos y cultural en el marco de la celebració de las Fiestas de Independencia de Cartagena 2015"</t>
  </si>
  <si>
    <t>Asociación Folclorica Distrital de Cartagena</t>
  </si>
  <si>
    <t>CT Conv 120-2015</t>
  </si>
  <si>
    <t>Apoyar la realización del proyecto "Promoción y divulgación cultural 2015, en el marco del programa de Fiestas y Festejos para la Multiculturalicad"</t>
  </si>
  <si>
    <t>Fundación Colonia Cartagenera</t>
  </si>
  <si>
    <t>CT Conv 125-2015</t>
  </si>
  <si>
    <t>Festival de la promocion y prevencion contra la explotacion sexual en menores de edad de Cartagena</t>
  </si>
  <si>
    <t>CT Conv 126-2015</t>
  </si>
  <si>
    <t>Apoyar la realizacion del proyecto Escuela de Formacion Integral de Cartagena "ESFORNICA"</t>
  </si>
  <si>
    <t>Comité Cultural del Socorro</t>
  </si>
  <si>
    <t>CT Conv 127-2015</t>
  </si>
  <si>
    <t>Apoyar la realizacion del proyecto experiencia artistica en formacion en las artes para el efecto y ternura en ninos, ninas y jovenes del distrito de Cartagena</t>
  </si>
  <si>
    <t>CT Conv 128-2015</t>
  </si>
  <si>
    <t>Apoyar la realización siente el Flow "Ruta Cultural en las olas festivas"</t>
  </si>
  <si>
    <t>Fundación Voluntad Fuerza y Amor</t>
  </si>
  <si>
    <t>CT Conv 131-2015</t>
  </si>
  <si>
    <t>Apoyar la realización del proyecto Muestras artisticas y culturales en las tres localidades"</t>
  </si>
  <si>
    <t>Fundación para la Cooperación Internacional y Desarrollo Social de Colombia Fundación Globoproyecto</t>
  </si>
  <si>
    <t>CT Conv 132-2015</t>
  </si>
  <si>
    <t>Apoyar la realización del Proyecto Festival del Pastel 2015</t>
  </si>
  <si>
    <t>Fundación Amiga de los Corales</t>
  </si>
  <si>
    <t>CT Conv 133-2015</t>
  </si>
  <si>
    <t>Apoyar la realización del Proyecto "Proyecto de fortalecimiento de la Escuela Musical Son de la Heroica"</t>
  </si>
  <si>
    <t>Fundación para el Fomento de la cultura y las Artes "Cultivartes"</t>
  </si>
  <si>
    <t>CT LP-002-IPCC-2015</t>
  </si>
  <si>
    <t>Mantenimiento de obras civiles y electricas del salón de eventos Casa de la Cultura de las Palmeras</t>
  </si>
  <si>
    <t>Se realizó una cesión del convenio a</t>
  </si>
  <si>
    <t>CT Conv 119-2015</t>
  </si>
  <si>
    <t>Apoyar la realización del Proyecto "Participación del Concejo Distrital de Cartagena en la Conmemoración de las Fiestas de Independencia 2015"</t>
  </si>
  <si>
    <t>Fundación Por Ti</t>
  </si>
  <si>
    <t>CT 498-2015</t>
  </si>
  <si>
    <t>CONTRATAR LOS SERVICIOS PROFESIONALES Y E APOYO A LA GESTION DEL IPCC</t>
  </si>
  <si>
    <t>funcionamiento</t>
  </si>
  <si>
    <t>Stif del Rio Jafet</t>
  </si>
  <si>
    <t>CT 520-2015</t>
  </si>
  <si>
    <t>CT 503-2015</t>
  </si>
  <si>
    <t>Prestar Servicios Como Apoyo A La Gestion en los Servicios generales que desarrolla el IPCC en las Bibliotecas Públicas y casas de la cultura</t>
  </si>
  <si>
    <t>https://www.contratos.gov.co/consultas/detalleProceso.do?numConstancia=15-12-4530241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</si>
</sst>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0" fontId="16" fillId="0" borderId="0" xfId="0" applyFo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tratos.gov.co/consultas/detalleProceso.do?numConstancia=15-12-4534797" TargetMode="External"/><Relationship Id="rId2" Type="http://schemas.openxmlformats.org/officeDocument/2006/relationships/hyperlink" Target="https://www.contratos.gov.co/consultas/detalleProceso.do?numConstancia=15-12-4527564" TargetMode="External"/><Relationship Id="rId1" Type="http://schemas.openxmlformats.org/officeDocument/2006/relationships/hyperlink" Target="https://www.contratos.gov.co/consultas/detalleProceso.do?numConstancia=15-12-4516978" TargetMode="External"/><Relationship Id="rId6" Type="http://schemas.openxmlformats.org/officeDocument/2006/relationships/hyperlink" Target="https://www.contratos.gov.co/consultas/detalleProceso.do?numConstancia=15-12-4534646" TargetMode="External"/><Relationship Id="rId5" Type="http://schemas.openxmlformats.org/officeDocument/2006/relationships/hyperlink" Target="https://www.contratos.gov.co/consultas/detalleProceso.do?numConstancia=15-12-4517159" TargetMode="External"/><Relationship Id="rId4" Type="http://schemas.openxmlformats.org/officeDocument/2006/relationships/hyperlink" Target="https://www.contratos.gov.co/consultas/detalleProceso.do?numConstancia=15-12-45302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3"/>
  <sheetViews>
    <sheetView tabSelected="1" topLeftCell="L672" workbookViewId="0">
      <selection activeCell="Y694" sqref="Y694"/>
    </sheetView>
  </sheetViews>
  <sheetFormatPr baseColWidth="10" defaultRowHeight="15" x14ac:dyDescent="0.25"/>
  <cols>
    <col min="11" max="11" width="11.42578125" style="1"/>
    <col min="14" max="14" width="11.42578125" style="1"/>
    <col min="21" max="21" width="32.140625" bestFit="1" customWidth="1"/>
    <col min="28" max="28" width="33.28515625" bestFit="1" customWidth="1"/>
  </cols>
  <sheetData>
    <row r="1" spans="1:28" x14ac:dyDescent="0.25">
      <c r="A1" t="s">
        <v>0</v>
      </c>
      <c r="B1" t="s">
        <v>1</v>
      </c>
      <c r="C1" t="s">
        <v>2</v>
      </c>
      <c r="D1" t="s">
        <v>3</v>
      </c>
      <c r="E1" t="s">
        <v>4</v>
      </c>
      <c r="F1" t="s">
        <v>5</v>
      </c>
      <c r="G1" t="s">
        <v>6</v>
      </c>
      <c r="H1" t="s">
        <v>7</v>
      </c>
      <c r="I1" t="s">
        <v>8</v>
      </c>
      <c r="J1" t="s">
        <v>9</v>
      </c>
      <c r="K1" s="1" t="s">
        <v>10</v>
      </c>
      <c r="L1" t="s">
        <v>11</v>
      </c>
      <c r="M1" t="s">
        <v>12</v>
      </c>
      <c r="N1" s="1" t="s">
        <v>13</v>
      </c>
      <c r="O1" t="s">
        <v>14</v>
      </c>
      <c r="P1" t="s">
        <v>15</v>
      </c>
      <c r="Q1" t="s">
        <v>16</v>
      </c>
      <c r="R1" t="s">
        <v>17</v>
      </c>
      <c r="S1" t="s">
        <v>18</v>
      </c>
      <c r="T1" t="s">
        <v>19</v>
      </c>
      <c r="U1" t="s">
        <v>20</v>
      </c>
      <c r="V1" t="s">
        <v>21</v>
      </c>
      <c r="W1" t="s">
        <v>22</v>
      </c>
      <c r="X1" t="s">
        <v>23</v>
      </c>
      <c r="Y1" t="s">
        <v>24</v>
      </c>
      <c r="Z1" t="s">
        <v>25</v>
      </c>
      <c r="AA1" t="s">
        <v>26</v>
      </c>
      <c r="AB1" t="s">
        <v>27</v>
      </c>
    </row>
    <row r="2" spans="1:28" x14ac:dyDescent="0.25">
      <c r="A2">
        <v>1</v>
      </c>
      <c r="B2" t="s">
        <v>28</v>
      </c>
      <c r="C2" t="s">
        <v>29</v>
      </c>
      <c r="D2" t="s">
        <v>30</v>
      </c>
      <c r="E2" t="s">
        <v>31</v>
      </c>
      <c r="F2" t="s">
        <v>32</v>
      </c>
      <c r="G2">
        <v>13524000</v>
      </c>
      <c r="H2" t="s">
        <v>33</v>
      </c>
      <c r="I2">
        <v>9004176789</v>
      </c>
      <c r="J2">
        <v>212</v>
      </c>
      <c r="K2" s="1">
        <v>42129</v>
      </c>
      <c r="L2">
        <v>13668000</v>
      </c>
      <c r="M2">
        <v>713</v>
      </c>
      <c r="N2" s="1">
        <v>42185</v>
      </c>
      <c r="O2">
        <v>13524000</v>
      </c>
      <c r="P2" s="1" t="s">
        <v>34</v>
      </c>
      <c r="Q2" s="1">
        <v>42185</v>
      </c>
      <c r="R2" t="s">
        <v>35</v>
      </c>
      <c r="S2">
        <v>45507349</v>
      </c>
      <c r="T2">
        <v>16</v>
      </c>
      <c r="U2" t="s">
        <v>36</v>
      </c>
      <c r="V2">
        <v>0</v>
      </c>
      <c r="W2" t="s">
        <v>37</v>
      </c>
      <c r="X2" t="s">
        <v>38</v>
      </c>
      <c r="Y2">
        <v>0</v>
      </c>
      <c r="Z2" s="1">
        <v>42200</v>
      </c>
      <c r="AA2" s="1" t="s">
        <v>34</v>
      </c>
      <c r="AB2" t="s">
        <v>34</v>
      </c>
    </row>
    <row r="3" spans="1:28" x14ac:dyDescent="0.25">
      <c r="A3">
        <v>2</v>
      </c>
      <c r="B3" t="s">
        <v>39</v>
      </c>
      <c r="C3" t="s">
        <v>40</v>
      </c>
      <c r="D3" t="s">
        <v>30</v>
      </c>
      <c r="E3" t="s">
        <v>41</v>
      </c>
      <c r="F3" t="s">
        <v>32</v>
      </c>
      <c r="G3">
        <v>199746198</v>
      </c>
      <c r="H3" t="s">
        <v>42</v>
      </c>
      <c r="I3">
        <v>73238274</v>
      </c>
      <c r="J3">
        <v>186</v>
      </c>
      <c r="K3" s="1">
        <v>42110</v>
      </c>
      <c r="L3">
        <v>199746198</v>
      </c>
      <c r="M3">
        <v>486</v>
      </c>
      <c r="N3" s="1">
        <v>42150</v>
      </c>
      <c r="O3">
        <v>199746198</v>
      </c>
      <c r="P3" s="1">
        <v>42152</v>
      </c>
      <c r="Q3" s="1">
        <v>42152</v>
      </c>
      <c r="R3" t="s">
        <v>43</v>
      </c>
      <c r="S3">
        <v>73094357</v>
      </c>
      <c r="T3">
        <v>62</v>
      </c>
      <c r="U3" t="s">
        <v>36</v>
      </c>
      <c r="V3">
        <v>0</v>
      </c>
      <c r="W3" t="s">
        <v>37</v>
      </c>
      <c r="X3" t="s">
        <v>44</v>
      </c>
      <c r="Y3">
        <v>0</v>
      </c>
      <c r="Z3" s="1">
        <v>42213</v>
      </c>
      <c r="AA3" s="1" t="s">
        <v>34</v>
      </c>
      <c r="AB3" t="s">
        <v>34</v>
      </c>
    </row>
    <row r="4" spans="1:28" x14ac:dyDescent="0.25">
      <c r="A4">
        <v>3</v>
      </c>
      <c r="B4" t="s">
        <v>45</v>
      </c>
      <c r="C4" t="s">
        <v>46</v>
      </c>
      <c r="D4" t="s">
        <v>47</v>
      </c>
      <c r="E4" t="s">
        <v>41</v>
      </c>
      <c r="F4" t="s">
        <v>48</v>
      </c>
      <c r="G4">
        <v>61660070</v>
      </c>
      <c r="H4" t="s">
        <v>49</v>
      </c>
      <c r="I4">
        <v>9000923859</v>
      </c>
      <c r="J4">
        <v>72</v>
      </c>
      <c r="K4" s="1">
        <v>42062</v>
      </c>
      <c r="L4">
        <v>61729909</v>
      </c>
      <c r="M4">
        <v>398</v>
      </c>
      <c r="N4" s="1">
        <v>42118</v>
      </c>
      <c r="O4">
        <v>61660070</v>
      </c>
      <c r="P4" s="1" t="s">
        <v>34</v>
      </c>
      <c r="Q4" s="1">
        <v>42119</v>
      </c>
      <c r="R4" t="s">
        <v>35</v>
      </c>
      <c r="S4">
        <v>45507349</v>
      </c>
      <c r="T4">
        <v>251</v>
      </c>
      <c r="U4" t="s">
        <v>36</v>
      </c>
      <c r="V4">
        <v>0</v>
      </c>
      <c r="W4" t="s">
        <v>37</v>
      </c>
      <c r="X4" t="s">
        <v>50</v>
      </c>
      <c r="Y4">
        <v>0</v>
      </c>
      <c r="Z4" s="1">
        <v>42369</v>
      </c>
      <c r="AA4" s="1" t="s">
        <v>34</v>
      </c>
      <c r="AB4" t="s">
        <v>34</v>
      </c>
    </row>
    <row r="5" spans="1:28" x14ac:dyDescent="0.25">
      <c r="A5">
        <v>4</v>
      </c>
      <c r="B5" t="s">
        <v>51</v>
      </c>
      <c r="C5" t="s">
        <v>52</v>
      </c>
      <c r="D5" t="s">
        <v>30</v>
      </c>
      <c r="E5" t="s">
        <v>53</v>
      </c>
      <c r="F5" t="s">
        <v>54</v>
      </c>
      <c r="G5">
        <v>20000000</v>
      </c>
      <c r="H5" t="s">
        <v>55</v>
      </c>
      <c r="I5">
        <v>800019842</v>
      </c>
      <c r="J5">
        <v>253</v>
      </c>
      <c r="K5" s="1">
        <v>42149</v>
      </c>
      <c r="L5">
        <v>20000000</v>
      </c>
      <c r="M5">
        <v>488</v>
      </c>
      <c r="N5" s="1">
        <v>42150</v>
      </c>
      <c r="O5">
        <v>20000000</v>
      </c>
      <c r="P5" s="1" t="s">
        <v>34</v>
      </c>
      <c r="Q5" s="1">
        <v>42181</v>
      </c>
      <c r="R5" t="s">
        <v>56</v>
      </c>
      <c r="S5">
        <v>45758097</v>
      </c>
      <c r="T5">
        <v>16</v>
      </c>
      <c r="U5" t="s">
        <v>36</v>
      </c>
      <c r="V5">
        <v>0</v>
      </c>
      <c r="W5" t="s">
        <v>37</v>
      </c>
      <c r="X5" t="s">
        <v>57</v>
      </c>
      <c r="Y5">
        <v>0</v>
      </c>
      <c r="Z5" s="1">
        <v>42165</v>
      </c>
      <c r="AA5" s="1">
        <v>42349</v>
      </c>
      <c r="AB5" t="s">
        <v>34</v>
      </c>
    </row>
    <row r="6" spans="1:28" x14ac:dyDescent="0.25">
      <c r="A6">
        <v>5</v>
      </c>
      <c r="B6" t="s">
        <v>58</v>
      </c>
      <c r="C6" t="s">
        <v>59</v>
      </c>
      <c r="D6" t="s">
        <v>30</v>
      </c>
      <c r="E6" t="s">
        <v>53</v>
      </c>
      <c r="F6" t="s">
        <v>54</v>
      </c>
      <c r="G6">
        <v>9000000</v>
      </c>
      <c r="H6" t="s">
        <v>60</v>
      </c>
      <c r="I6">
        <v>806004577</v>
      </c>
      <c r="J6">
        <v>259</v>
      </c>
      <c r="K6" s="1">
        <v>42149</v>
      </c>
      <c r="L6">
        <v>45000000</v>
      </c>
      <c r="M6">
        <v>487</v>
      </c>
      <c r="N6" s="1">
        <v>42150</v>
      </c>
      <c r="O6">
        <v>9000000</v>
      </c>
      <c r="P6" s="1" t="s">
        <v>61</v>
      </c>
      <c r="Q6" s="1">
        <v>42152</v>
      </c>
      <c r="R6" t="s">
        <v>62</v>
      </c>
      <c r="S6">
        <v>6881175</v>
      </c>
      <c r="T6">
        <v>6</v>
      </c>
      <c r="U6" t="s">
        <v>37</v>
      </c>
      <c r="V6">
        <v>0</v>
      </c>
      <c r="W6" t="s">
        <v>37</v>
      </c>
      <c r="X6" t="s">
        <v>63</v>
      </c>
      <c r="Y6">
        <v>0</v>
      </c>
      <c r="Z6" s="1">
        <v>42158</v>
      </c>
      <c r="AA6" s="1" t="s">
        <v>61</v>
      </c>
      <c r="AB6" t="s">
        <v>61</v>
      </c>
    </row>
    <row r="7" spans="1:28" x14ac:dyDescent="0.25">
      <c r="A7">
        <v>6</v>
      </c>
      <c r="B7" t="s">
        <v>64</v>
      </c>
      <c r="C7" t="s">
        <v>65</v>
      </c>
      <c r="D7" t="s">
        <v>30</v>
      </c>
      <c r="E7" t="s">
        <v>53</v>
      </c>
      <c r="F7" t="s">
        <v>54</v>
      </c>
      <c r="G7">
        <v>18000000</v>
      </c>
      <c r="H7" t="s">
        <v>66</v>
      </c>
      <c r="I7">
        <v>806008662</v>
      </c>
      <c r="J7">
        <v>307</v>
      </c>
      <c r="K7" s="1">
        <v>42179</v>
      </c>
      <c r="L7">
        <v>18000000</v>
      </c>
      <c r="M7">
        <v>709</v>
      </c>
      <c r="N7" s="1">
        <v>42179</v>
      </c>
      <c r="O7">
        <v>18000000</v>
      </c>
      <c r="P7" s="1" t="s">
        <v>34</v>
      </c>
      <c r="Q7" s="1">
        <v>42179</v>
      </c>
      <c r="R7" t="s">
        <v>43</v>
      </c>
      <c r="S7">
        <v>73094357</v>
      </c>
      <c r="T7">
        <v>17</v>
      </c>
      <c r="U7" t="s">
        <v>36</v>
      </c>
      <c r="V7">
        <v>0</v>
      </c>
      <c r="W7" t="s">
        <v>37</v>
      </c>
      <c r="X7" t="s">
        <v>67</v>
      </c>
      <c r="Y7">
        <v>0</v>
      </c>
      <c r="Z7" s="1">
        <v>42195</v>
      </c>
      <c r="AA7" s="1" t="s">
        <v>34</v>
      </c>
      <c r="AB7" t="s">
        <v>34</v>
      </c>
    </row>
    <row r="8" spans="1:28" x14ac:dyDescent="0.25">
      <c r="A8">
        <v>7</v>
      </c>
      <c r="B8" t="s">
        <v>68</v>
      </c>
      <c r="C8" t="s">
        <v>69</v>
      </c>
      <c r="D8" t="s">
        <v>30</v>
      </c>
      <c r="E8" t="s">
        <v>53</v>
      </c>
      <c r="F8" t="s">
        <v>54</v>
      </c>
      <c r="G8">
        <v>10000000</v>
      </c>
      <c r="H8" t="s">
        <v>70</v>
      </c>
      <c r="I8">
        <v>900606199</v>
      </c>
      <c r="J8">
        <v>299</v>
      </c>
      <c r="K8" s="1">
        <v>42170</v>
      </c>
      <c r="L8">
        <v>10000000</v>
      </c>
      <c r="M8">
        <v>712</v>
      </c>
      <c r="N8" s="1">
        <v>42179</v>
      </c>
      <c r="O8">
        <v>10000000</v>
      </c>
      <c r="P8" s="1" t="s">
        <v>34</v>
      </c>
      <c r="Q8" s="1">
        <v>42186</v>
      </c>
      <c r="R8" t="s">
        <v>62</v>
      </c>
      <c r="S8">
        <v>6881175</v>
      </c>
      <c r="T8">
        <v>92</v>
      </c>
      <c r="U8" t="s">
        <v>36</v>
      </c>
      <c r="V8">
        <v>0</v>
      </c>
      <c r="W8" t="s">
        <v>37</v>
      </c>
      <c r="X8" t="s">
        <v>71</v>
      </c>
      <c r="Y8">
        <v>0</v>
      </c>
      <c r="Z8" s="1">
        <v>42277</v>
      </c>
      <c r="AA8" s="1" t="s">
        <v>34</v>
      </c>
      <c r="AB8" t="s">
        <v>34</v>
      </c>
    </row>
    <row r="9" spans="1:28" x14ac:dyDescent="0.25">
      <c r="A9">
        <v>8</v>
      </c>
      <c r="B9" t="s">
        <v>72</v>
      </c>
      <c r="C9" t="s">
        <v>73</v>
      </c>
      <c r="D9" t="s">
        <v>30</v>
      </c>
      <c r="E9" t="s">
        <v>53</v>
      </c>
      <c r="F9" t="s">
        <v>54</v>
      </c>
      <c r="G9">
        <v>4700000</v>
      </c>
      <c r="H9" t="s">
        <v>74</v>
      </c>
      <c r="I9">
        <v>806004318</v>
      </c>
      <c r="J9">
        <v>306</v>
      </c>
      <c r="K9" s="1">
        <v>42177</v>
      </c>
      <c r="L9">
        <v>4700000</v>
      </c>
      <c r="M9">
        <v>711</v>
      </c>
      <c r="N9" s="1">
        <v>42179</v>
      </c>
      <c r="O9">
        <v>4700000</v>
      </c>
      <c r="P9" s="1" t="s">
        <v>34</v>
      </c>
      <c r="Q9" s="1">
        <v>42208</v>
      </c>
      <c r="R9" t="s">
        <v>62</v>
      </c>
      <c r="S9">
        <v>6881175</v>
      </c>
      <c r="T9">
        <v>100</v>
      </c>
      <c r="U9" t="s">
        <v>36</v>
      </c>
      <c r="V9">
        <v>0</v>
      </c>
      <c r="W9" t="s">
        <v>37</v>
      </c>
      <c r="X9" t="s">
        <v>75</v>
      </c>
      <c r="Y9">
        <v>0</v>
      </c>
      <c r="Z9" s="1">
        <v>42307</v>
      </c>
      <c r="AA9" s="1" t="s">
        <v>34</v>
      </c>
      <c r="AB9" t="s">
        <v>34</v>
      </c>
    </row>
    <row r="10" spans="1:28" x14ac:dyDescent="0.25">
      <c r="A10">
        <v>9</v>
      </c>
      <c r="B10" t="s">
        <v>76</v>
      </c>
      <c r="C10" t="s">
        <v>77</v>
      </c>
      <c r="D10" t="s">
        <v>30</v>
      </c>
      <c r="E10" t="s">
        <v>53</v>
      </c>
      <c r="F10" t="s">
        <v>54</v>
      </c>
      <c r="G10">
        <v>5000000</v>
      </c>
      <c r="H10" t="s">
        <v>78</v>
      </c>
      <c r="I10">
        <v>806014214</v>
      </c>
      <c r="J10">
        <v>308</v>
      </c>
      <c r="K10" s="1">
        <v>42179</v>
      </c>
      <c r="L10">
        <v>5000000</v>
      </c>
      <c r="M10">
        <v>710</v>
      </c>
      <c r="N10" s="1">
        <v>42179</v>
      </c>
      <c r="O10">
        <v>5000000</v>
      </c>
      <c r="P10" s="1" t="s">
        <v>34</v>
      </c>
      <c r="Q10" s="1">
        <v>42238</v>
      </c>
      <c r="R10" t="s">
        <v>62</v>
      </c>
      <c r="S10">
        <v>6881175</v>
      </c>
      <c r="T10">
        <v>10</v>
      </c>
      <c r="U10" t="s">
        <v>36</v>
      </c>
      <c r="V10">
        <v>0</v>
      </c>
      <c r="W10" t="s">
        <v>37</v>
      </c>
      <c r="X10" t="s">
        <v>79</v>
      </c>
      <c r="Y10">
        <v>0</v>
      </c>
      <c r="Z10" s="1">
        <v>42247</v>
      </c>
      <c r="AA10" s="1" t="s">
        <v>34</v>
      </c>
      <c r="AB10" t="s">
        <v>34</v>
      </c>
    </row>
    <row r="11" spans="1:28" x14ac:dyDescent="0.25">
      <c r="A11">
        <v>10</v>
      </c>
      <c r="B11" t="s">
        <v>80</v>
      </c>
      <c r="C11" t="s">
        <v>81</v>
      </c>
      <c r="D11" t="s">
        <v>30</v>
      </c>
      <c r="E11" t="s">
        <v>53</v>
      </c>
      <c r="F11" t="s">
        <v>54</v>
      </c>
      <c r="G11">
        <v>9000000</v>
      </c>
      <c r="H11" t="s">
        <v>82</v>
      </c>
      <c r="I11">
        <v>806011027</v>
      </c>
      <c r="J11">
        <v>272</v>
      </c>
      <c r="K11" s="1">
        <v>42150</v>
      </c>
      <c r="L11">
        <v>9000000</v>
      </c>
      <c r="M11">
        <v>692</v>
      </c>
      <c r="N11" s="1">
        <v>42179</v>
      </c>
      <c r="O11">
        <v>9000000</v>
      </c>
      <c r="P11" s="1" t="s">
        <v>34</v>
      </c>
      <c r="Q11" s="1">
        <v>42318</v>
      </c>
      <c r="R11" t="s">
        <v>62</v>
      </c>
      <c r="S11">
        <v>6881175</v>
      </c>
      <c r="T11">
        <v>4</v>
      </c>
      <c r="U11" t="s">
        <v>36</v>
      </c>
      <c r="V11">
        <v>0</v>
      </c>
      <c r="W11" t="s">
        <v>37</v>
      </c>
      <c r="X11" t="s">
        <v>83</v>
      </c>
      <c r="Y11">
        <v>0</v>
      </c>
      <c r="Z11" s="1">
        <v>42321</v>
      </c>
      <c r="AA11" s="1" t="s">
        <v>34</v>
      </c>
      <c r="AB11" t="s">
        <v>34</v>
      </c>
    </row>
    <row r="12" spans="1:28" x14ac:dyDescent="0.25">
      <c r="A12">
        <v>11</v>
      </c>
      <c r="B12" t="s">
        <v>84</v>
      </c>
      <c r="C12" t="s">
        <v>85</v>
      </c>
      <c r="D12" t="s">
        <v>30</v>
      </c>
      <c r="E12" t="s">
        <v>53</v>
      </c>
      <c r="F12" t="s">
        <v>54</v>
      </c>
      <c r="G12">
        <v>9000000</v>
      </c>
      <c r="H12" t="s">
        <v>86</v>
      </c>
      <c r="I12">
        <v>8060106543</v>
      </c>
      <c r="J12">
        <v>272</v>
      </c>
      <c r="K12" s="1">
        <v>42149</v>
      </c>
      <c r="L12">
        <v>18000000</v>
      </c>
      <c r="M12">
        <v>691</v>
      </c>
      <c r="N12" s="1">
        <v>42179</v>
      </c>
      <c r="O12">
        <v>9000000</v>
      </c>
      <c r="P12" s="1" t="s">
        <v>34</v>
      </c>
      <c r="Q12" s="1">
        <v>42307</v>
      </c>
      <c r="R12" t="s">
        <v>62</v>
      </c>
      <c r="S12">
        <v>6881175</v>
      </c>
      <c r="T12">
        <v>7</v>
      </c>
      <c r="U12" t="s">
        <v>36</v>
      </c>
      <c r="V12">
        <v>0</v>
      </c>
      <c r="W12" t="s">
        <v>37</v>
      </c>
      <c r="X12" t="s">
        <v>87</v>
      </c>
      <c r="Y12">
        <v>0</v>
      </c>
      <c r="Z12" s="1">
        <v>42313</v>
      </c>
      <c r="AA12" s="1" t="s">
        <v>34</v>
      </c>
      <c r="AB12" t="s">
        <v>34</v>
      </c>
    </row>
    <row r="13" spans="1:28" x14ac:dyDescent="0.25">
      <c r="A13">
        <v>12</v>
      </c>
      <c r="B13" t="s">
        <v>88</v>
      </c>
      <c r="C13" t="s">
        <v>89</v>
      </c>
      <c r="D13" t="s">
        <v>30</v>
      </c>
      <c r="E13" t="s">
        <v>53</v>
      </c>
      <c r="F13" t="s">
        <v>54</v>
      </c>
      <c r="G13">
        <v>9000000</v>
      </c>
      <c r="H13" t="s">
        <v>90</v>
      </c>
      <c r="I13">
        <v>8060006422</v>
      </c>
      <c r="J13">
        <v>259</v>
      </c>
      <c r="K13" s="1">
        <v>42149</v>
      </c>
      <c r="L13">
        <v>45000000</v>
      </c>
      <c r="M13">
        <v>690</v>
      </c>
      <c r="N13" s="1">
        <v>42179</v>
      </c>
      <c r="O13">
        <v>9000000</v>
      </c>
      <c r="P13" s="1" t="s">
        <v>34</v>
      </c>
      <c r="Q13" s="1">
        <v>42272</v>
      </c>
      <c r="R13" t="s">
        <v>62</v>
      </c>
      <c r="S13">
        <v>6881175</v>
      </c>
      <c r="T13">
        <v>13</v>
      </c>
      <c r="U13" t="s">
        <v>36</v>
      </c>
      <c r="V13">
        <v>0</v>
      </c>
      <c r="W13" t="s">
        <v>37</v>
      </c>
      <c r="X13" t="s">
        <v>91</v>
      </c>
      <c r="Y13">
        <v>0</v>
      </c>
      <c r="Z13" s="1">
        <v>42284</v>
      </c>
      <c r="AA13" s="1">
        <v>42340</v>
      </c>
      <c r="AB13" t="s">
        <v>34</v>
      </c>
    </row>
    <row r="14" spans="1:28" x14ac:dyDescent="0.25">
      <c r="A14">
        <v>13</v>
      </c>
      <c r="B14" t="s">
        <v>92</v>
      </c>
      <c r="C14" t="s">
        <v>93</v>
      </c>
      <c r="D14" t="s">
        <v>30</v>
      </c>
      <c r="E14" t="s">
        <v>53</v>
      </c>
      <c r="F14" t="s">
        <v>54</v>
      </c>
      <c r="G14">
        <v>9000000</v>
      </c>
      <c r="H14" t="s">
        <v>94</v>
      </c>
      <c r="I14">
        <v>9001849480</v>
      </c>
      <c r="J14">
        <v>259</v>
      </c>
      <c r="K14" s="1">
        <v>42149</v>
      </c>
      <c r="L14">
        <v>45000000</v>
      </c>
      <c r="M14">
        <v>689</v>
      </c>
      <c r="N14" s="1">
        <v>42179</v>
      </c>
      <c r="O14">
        <v>9000000</v>
      </c>
      <c r="P14" s="1" t="s">
        <v>34</v>
      </c>
      <c r="Q14" s="1">
        <v>42179</v>
      </c>
      <c r="R14" t="s">
        <v>62</v>
      </c>
      <c r="S14">
        <v>6881175</v>
      </c>
      <c r="T14">
        <v>108</v>
      </c>
      <c r="U14" t="s">
        <v>36</v>
      </c>
      <c r="V14">
        <v>0</v>
      </c>
      <c r="W14" t="s">
        <v>37</v>
      </c>
      <c r="X14" t="s">
        <v>95</v>
      </c>
      <c r="Y14">
        <v>0</v>
      </c>
      <c r="Z14" s="1">
        <v>42286</v>
      </c>
      <c r="AA14" s="1">
        <v>42332</v>
      </c>
      <c r="AB14" t="s">
        <v>34</v>
      </c>
    </row>
    <row r="15" spans="1:28" x14ac:dyDescent="0.25">
      <c r="A15">
        <v>14</v>
      </c>
      <c r="B15" t="s">
        <v>96</v>
      </c>
      <c r="C15" t="s">
        <v>97</v>
      </c>
      <c r="D15" t="s">
        <v>30</v>
      </c>
      <c r="E15" t="s">
        <v>53</v>
      </c>
      <c r="F15" t="s">
        <v>54</v>
      </c>
      <c r="G15">
        <v>9000000</v>
      </c>
      <c r="H15" t="s">
        <v>98</v>
      </c>
      <c r="I15">
        <v>8060101542</v>
      </c>
      <c r="J15">
        <v>259</v>
      </c>
      <c r="K15" s="1">
        <v>42149</v>
      </c>
      <c r="L15">
        <v>45000000</v>
      </c>
      <c r="M15">
        <v>688</v>
      </c>
      <c r="N15" s="1">
        <v>42179</v>
      </c>
      <c r="O15">
        <v>9000000</v>
      </c>
      <c r="P15" s="1" t="s">
        <v>34</v>
      </c>
      <c r="Q15" s="1">
        <v>42248</v>
      </c>
      <c r="R15" t="s">
        <v>62</v>
      </c>
      <c r="S15">
        <v>6881175</v>
      </c>
      <c r="T15">
        <v>15</v>
      </c>
      <c r="U15" t="s">
        <v>36</v>
      </c>
      <c r="V15">
        <v>0</v>
      </c>
      <c r="W15" t="s">
        <v>37</v>
      </c>
      <c r="X15" t="s">
        <v>99</v>
      </c>
      <c r="Y15">
        <v>0</v>
      </c>
      <c r="Z15" s="1">
        <v>42262</v>
      </c>
      <c r="AA15" s="1" t="s">
        <v>34</v>
      </c>
      <c r="AB15" t="s">
        <v>34</v>
      </c>
    </row>
    <row r="16" spans="1:28" x14ac:dyDescent="0.25">
      <c r="A16">
        <v>15</v>
      </c>
      <c r="B16" t="s">
        <v>100</v>
      </c>
      <c r="C16" t="s">
        <v>101</v>
      </c>
      <c r="D16" t="s">
        <v>30</v>
      </c>
      <c r="E16" t="s">
        <v>53</v>
      </c>
      <c r="F16" t="s">
        <v>54</v>
      </c>
      <c r="G16">
        <v>9000000</v>
      </c>
      <c r="H16" t="s">
        <v>102</v>
      </c>
      <c r="I16">
        <v>8904811698</v>
      </c>
      <c r="J16">
        <v>259</v>
      </c>
      <c r="K16" s="1">
        <v>42149</v>
      </c>
      <c r="L16">
        <v>45000000</v>
      </c>
      <c r="M16">
        <v>687</v>
      </c>
      <c r="N16" s="1">
        <v>42179</v>
      </c>
      <c r="O16">
        <v>9000000</v>
      </c>
      <c r="P16" s="1" t="s">
        <v>34</v>
      </c>
      <c r="Q16" s="1">
        <v>42227</v>
      </c>
      <c r="R16" t="s">
        <v>62</v>
      </c>
      <c r="S16">
        <v>6881175</v>
      </c>
      <c r="T16">
        <v>5</v>
      </c>
      <c r="U16" t="s">
        <v>36</v>
      </c>
      <c r="V16">
        <v>0</v>
      </c>
      <c r="W16" t="s">
        <v>37</v>
      </c>
      <c r="X16" t="s">
        <v>61</v>
      </c>
      <c r="Y16">
        <v>0</v>
      </c>
      <c r="Z16" s="1">
        <v>42231</v>
      </c>
      <c r="AA16" s="1">
        <v>42271</v>
      </c>
      <c r="AB16" t="s">
        <v>34</v>
      </c>
    </row>
    <row r="17" spans="1:28" x14ac:dyDescent="0.25">
      <c r="A17">
        <v>16</v>
      </c>
      <c r="B17" t="s">
        <v>103</v>
      </c>
      <c r="C17" t="s">
        <v>104</v>
      </c>
      <c r="D17" t="s">
        <v>30</v>
      </c>
      <c r="E17" t="s">
        <v>53</v>
      </c>
      <c r="F17" t="s">
        <v>54</v>
      </c>
      <c r="G17">
        <v>8000000</v>
      </c>
      <c r="H17" t="s">
        <v>105</v>
      </c>
      <c r="I17">
        <v>9005514889</v>
      </c>
      <c r="J17">
        <v>270</v>
      </c>
      <c r="K17" s="1">
        <v>42150</v>
      </c>
      <c r="L17">
        <v>8000000</v>
      </c>
      <c r="M17">
        <v>686</v>
      </c>
      <c r="N17" s="1">
        <v>42179</v>
      </c>
      <c r="O17">
        <v>8000000</v>
      </c>
      <c r="P17" s="1" t="s">
        <v>34</v>
      </c>
      <c r="Q17" s="1">
        <v>42179</v>
      </c>
      <c r="R17" t="s">
        <v>62</v>
      </c>
      <c r="S17">
        <v>6881175</v>
      </c>
      <c r="T17">
        <v>31</v>
      </c>
      <c r="U17" t="s">
        <v>36</v>
      </c>
      <c r="V17">
        <v>0</v>
      </c>
      <c r="W17" t="s">
        <v>37</v>
      </c>
      <c r="X17" t="s">
        <v>106</v>
      </c>
      <c r="Y17">
        <v>0</v>
      </c>
      <c r="Z17" s="1">
        <v>42209</v>
      </c>
      <c r="AA17" s="1">
        <v>42361</v>
      </c>
      <c r="AB17" t="s">
        <v>34</v>
      </c>
    </row>
    <row r="18" spans="1:28" x14ac:dyDescent="0.25">
      <c r="A18">
        <v>17</v>
      </c>
      <c r="B18" t="s">
        <v>107</v>
      </c>
      <c r="C18" t="s">
        <v>108</v>
      </c>
      <c r="D18" t="s">
        <v>30</v>
      </c>
      <c r="E18" t="s">
        <v>53</v>
      </c>
      <c r="F18" t="s">
        <v>54</v>
      </c>
      <c r="G18">
        <v>10000000</v>
      </c>
      <c r="H18" t="s">
        <v>109</v>
      </c>
      <c r="I18">
        <v>900594139</v>
      </c>
      <c r="J18">
        <v>291</v>
      </c>
      <c r="K18" s="1">
        <v>42167</v>
      </c>
      <c r="L18">
        <v>10000000</v>
      </c>
      <c r="M18">
        <v>705</v>
      </c>
      <c r="N18" s="1">
        <v>42179</v>
      </c>
      <c r="O18">
        <v>10000000</v>
      </c>
      <c r="P18" s="1" t="s">
        <v>34</v>
      </c>
      <c r="Q18" s="1">
        <v>42186</v>
      </c>
      <c r="R18" t="s">
        <v>43</v>
      </c>
      <c r="S18">
        <v>73094357</v>
      </c>
      <c r="T18">
        <v>168</v>
      </c>
      <c r="U18" t="s">
        <v>36</v>
      </c>
      <c r="V18">
        <v>0</v>
      </c>
      <c r="W18" t="s">
        <v>37</v>
      </c>
      <c r="X18" t="s">
        <v>110</v>
      </c>
      <c r="Y18">
        <v>0</v>
      </c>
      <c r="Z18" s="1">
        <v>42353</v>
      </c>
      <c r="AA18" s="1">
        <v>42368</v>
      </c>
      <c r="AB18" t="s">
        <v>34</v>
      </c>
    </row>
    <row r="19" spans="1:28" x14ac:dyDescent="0.25">
      <c r="A19">
        <v>18</v>
      </c>
      <c r="B19" t="s">
        <v>111</v>
      </c>
      <c r="C19" t="s">
        <v>112</v>
      </c>
      <c r="D19" t="s">
        <v>30</v>
      </c>
      <c r="E19" t="s">
        <v>53</v>
      </c>
      <c r="F19" t="s">
        <v>54</v>
      </c>
      <c r="G19">
        <v>35100000</v>
      </c>
      <c r="H19" t="s">
        <v>113</v>
      </c>
      <c r="I19">
        <v>890480308</v>
      </c>
      <c r="J19">
        <v>285</v>
      </c>
      <c r="K19" s="1">
        <v>42179</v>
      </c>
      <c r="L19">
        <v>35100000</v>
      </c>
      <c r="M19">
        <v>685</v>
      </c>
      <c r="N19" s="1">
        <v>42179</v>
      </c>
      <c r="O19">
        <v>35100000</v>
      </c>
      <c r="P19" s="1" t="s">
        <v>34</v>
      </c>
      <c r="Q19" s="1">
        <v>42179</v>
      </c>
      <c r="R19" t="s">
        <v>56</v>
      </c>
      <c r="S19">
        <v>45758097</v>
      </c>
      <c r="T19">
        <v>7</v>
      </c>
      <c r="U19" t="s">
        <v>36</v>
      </c>
      <c r="V19">
        <v>0</v>
      </c>
      <c r="W19" t="s">
        <v>37</v>
      </c>
      <c r="X19" t="s">
        <v>114</v>
      </c>
      <c r="Y19">
        <v>0</v>
      </c>
      <c r="Z19" s="1">
        <v>42185</v>
      </c>
      <c r="AA19" s="1" t="s">
        <v>34</v>
      </c>
      <c r="AB19" t="s">
        <v>34</v>
      </c>
    </row>
    <row r="20" spans="1:28" x14ac:dyDescent="0.25">
      <c r="A20">
        <v>19</v>
      </c>
      <c r="B20" t="s">
        <v>115</v>
      </c>
      <c r="C20" t="s">
        <v>116</v>
      </c>
      <c r="D20" t="s">
        <v>30</v>
      </c>
      <c r="E20" t="s">
        <v>53</v>
      </c>
      <c r="F20" t="s">
        <v>54</v>
      </c>
      <c r="G20">
        <v>42485906</v>
      </c>
      <c r="H20" t="s">
        <v>117</v>
      </c>
      <c r="I20">
        <v>8060063124</v>
      </c>
      <c r="J20">
        <v>305</v>
      </c>
      <c r="K20" s="1">
        <v>42177</v>
      </c>
      <c r="L20">
        <v>42485906</v>
      </c>
      <c r="M20">
        <v>703</v>
      </c>
      <c r="N20" s="1">
        <v>42179</v>
      </c>
      <c r="O20">
        <v>42485906</v>
      </c>
      <c r="P20" s="1">
        <v>42179</v>
      </c>
      <c r="Q20" s="1">
        <v>42180</v>
      </c>
      <c r="R20" t="s">
        <v>56</v>
      </c>
      <c r="S20">
        <v>45758097</v>
      </c>
      <c r="T20">
        <v>93</v>
      </c>
      <c r="U20" t="s">
        <v>118</v>
      </c>
      <c r="V20">
        <v>21000000</v>
      </c>
      <c r="W20" t="s">
        <v>37</v>
      </c>
      <c r="X20" t="s">
        <v>119</v>
      </c>
      <c r="Y20">
        <v>0</v>
      </c>
      <c r="Z20" s="1">
        <v>42272</v>
      </c>
      <c r="AA20" s="1" t="s">
        <v>34</v>
      </c>
      <c r="AB20" t="s">
        <v>34</v>
      </c>
    </row>
    <row r="21" spans="1:28" x14ac:dyDescent="0.25">
      <c r="A21">
        <v>20</v>
      </c>
      <c r="B21" t="s">
        <v>120</v>
      </c>
      <c r="C21" t="s">
        <v>121</v>
      </c>
      <c r="D21" t="s">
        <v>30</v>
      </c>
      <c r="E21" t="s">
        <v>53</v>
      </c>
      <c r="F21" t="s">
        <v>54</v>
      </c>
      <c r="G21">
        <v>16500000</v>
      </c>
      <c r="H21" t="s">
        <v>122</v>
      </c>
      <c r="I21">
        <v>900686861</v>
      </c>
      <c r="J21">
        <v>304</v>
      </c>
      <c r="K21" s="1">
        <v>42177</v>
      </c>
      <c r="L21">
        <v>16500000</v>
      </c>
      <c r="M21">
        <v>656</v>
      </c>
      <c r="N21" s="1">
        <v>42178</v>
      </c>
      <c r="O21">
        <v>16500000</v>
      </c>
      <c r="P21" s="1">
        <v>42179</v>
      </c>
      <c r="Q21" s="1">
        <v>42178</v>
      </c>
      <c r="R21" t="s">
        <v>43</v>
      </c>
      <c r="S21">
        <v>73094357</v>
      </c>
      <c r="T21">
        <v>26</v>
      </c>
      <c r="U21" t="s">
        <v>118</v>
      </c>
      <c r="V21">
        <v>8250000</v>
      </c>
      <c r="W21" t="s">
        <v>37</v>
      </c>
      <c r="X21" t="s">
        <v>123</v>
      </c>
      <c r="Y21">
        <v>8250000</v>
      </c>
      <c r="Z21" s="1">
        <v>42236</v>
      </c>
      <c r="AA21" s="1">
        <v>42248</v>
      </c>
      <c r="AB21" t="s">
        <v>34</v>
      </c>
    </row>
    <row r="22" spans="1:28" x14ac:dyDescent="0.25">
      <c r="A22">
        <v>21</v>
      </c>
      <c r="B22" t="s">
        <v>124</v>
      </c>
      <c r="C22" t="s">
        <v>125</v>
      </c>
      <c r="D22" t="s">
        <v>30</v>
      </c>
      <c r="E22" t="s">
        <v>53</v>
      </c>
      <c r="F22" t="s">
        <v>54</v>
      </c>
      <c r="G22">
        <v>42000000</v>
      </c>
      <c r="H22" t="s">
        <v>126</v>
      </c>
      <c r="I22">
        <v>8060154460</v>
      </c>
      <c r="J22">
        <v>288</v>
      </c>
      <c r="K22" s="1">
        <v>42167</v>
      </c>
      <c r="L22">
        <v>42000000</v>
      </c>
      <c r="M22">
        <v>655</v>
      </c>
      <c r="N22" s="1">
        <v>42178</v>
      </c>
      <c r="O22">
        <v>42000000</v>
      </c>
      <c r="P22" s="1">
        <v>42179</v>
      </c>
      <c r="Q22" s="1">
        <v>42179</v>
      </c>
      <c r="R22" t="s">
        <v>56</v>
      </c>
      <c r="S22">
        <v>45758097</v>
      </c>
      <c r="T22">
        <v>38</v>
      </c>
      <c r="U22" t="s">
        <v>118</v>
      </c>
      <c r="V22">
        <v>21000000</v>
      </c>
      <c r="W22" t="s">
        <v>37</v>
      </c>
      <c r="X22" t="s">
        <v>127</v>
      </c>
      <c r="Y22">
        <v>0</v>
      </c>
      <c r="Z22" s="1">
        <v>42216</v>
      </c>
      <c r="AA22" s="1">
        <v>42249</v>
      </c>
      <c r="AB22" t="s">
        <v>34</v>
      </c>
    </row>
    <row r="23" spans="1:28" x14ac:dyDescent="0.25">
      <c r="A23">
        <v>22</v>
      </c>
      <c r="B23" t="s">
        <v>128</v>
      </c>
      <c r="C23" t="s">
        <v>129</v>
      </c>
      <c r="D23" t="s">
        <v>30</v>
      </c>
      <c r="E23" t="s">
        <v>53</v>
      </c>
      <c r="F23" t="s">
        <v>54</v>
      </c>
      <c r="G23">
        <v>10000000</v>
      </c>
      <c r="H23" t="s">
        <v>130</v>
      </c>
      <c r="I23">
        <v>900852709</v>
      </c>
      <c r="J23">
        <v>274</v>
      </c>
      <c r="K23" s="1">
        <v>42161</v>
      </c>
      <c r="L23">
        <v>10000000</v>
      </c>
      <c r="M23">
        <v>535</v>
      </c>
      <c r="N23" s="1">
        <v>42160</v>
      </c>
      <c r="O23">
        <v>10000000</v>
      </c>
      <c r="P23" s="1">
        <v>42172</v>
      </c>
      <c r="Q23" s="1">
        <v>42172</v>
      </c>
      <c r="R23" t="s">
        <v>56</v>
      </c>
      <c r="S23">
        <v>45758097</v>
      </c>
      <c r="T23">
        <v>13</v>
      </c>
      <c r="U23" t="s">
        <v>118</v>
      </c>
      <c r="V23">
        <v>5000000</v>
      </c>
      <c r="W23" t="s">
        <v>37</v>
      </c>
      <c r="X23" t="s">
        <v>131</v>
      </c>
      <c r="Y23">
        <v>5000000</v>
      </c>
      <c r="Z23" s="1">
        <v>42173</v>
      </c>
      <c r="AA23" s="1">
        <v>42209</v>
      </c>
      <c r="AB23" t="s">
        <v>34</v>
      </c>
    </row>
    <row r="24" spans="1:28" x14ac:dyDescent="0.25">
      <c r="A24">
        <v>23</v>
      </c>
      <c r="B24" t="s">
        <v>132</v>
      </c>
      <c r="C24" t="s">
        <v>133</v>
      </c>
      <c r="D24" t="s">
        <v>30</v>
      </c>
      <c r="E24" t="s">
        <v>53</v>
      </c>
      <c r="F24" t="s">
        <v>54</v>
      </c>
      <c r="G24">
        <v>20000000</v>
      </c>
      <c r="H24" t="s">
        <v>134</v>
      </c>
      <c r="I24">
        <v>900409652</v>
      </c>
      <c r="J24">
        <v>290</v>
      </c>
      <c r="K24" s="1">
        <v>42167</v>
      </c>
      <c r="L24">
        <v>20000000</v>
      </c>
      <c r="M24">
        <v>684</v>
      </c>
      <c r="N24" s="1">
        <v>42179</v>
      </c>
      <c r="O24">
        <v>20000000</v>
      </c>
      <c r="P24" s="1" t="s">
        <v>34</v>
      </c>
      <c r="Q24" s="1">
        <v>42179</v>
      </c>
      <c r="R24" t="s">
        <v>43</v>
      </c>
      <c r="S24">
        <v>73094357</v>
      </c>
      <c r="T24">
        <v>68</v>
      </c>
      <c r="U24" t="s">
        <v>36</v>
      </c>
      <c r="V24">
        <v>0</v>
      </c>
      <c r="W24" t="s">
        <v>37</v>
      </c>
      <c r="X24" t="s">
        <v>135</v>
      </c>
      <c r="Y24">
        <v>0</v>
      </c>
      <c r="Z24" s="1">
        <v>42246</v>
      </c>
      <c r="AA24" s="1">
        <v>42366</v>
      </c>
      <c r="AB24" t="s">
        <v>34</v>
      </c>
    </row>
    <row r="25" spans="1:28" x14ac:dyDescent="0.25">
      <c r="A25">
        <v>24</v>
      </c>
      <c r="B25" t="s">
        <v>136</v>
      </c>
      <c r="C25" t="s">
        <v>137</v>
      </c>
      <c r="D25" t="s">
        <v>30</v>
      </c>
      <c r="E25" t="s">
        <v>53</v>
      </c>
      <c r="F25" t="s">
        <v>54</v>
      </c>
      <c r="G25">
        <v>5000000</v>
      </c>
      <c r="H25" t="s">
        <v>138</v>
      </c>
      <c r="I25">
        <v>900280636</v>
      </c>
      <c r="J25">
        <v>271</v>
      </c>
      <c r="K25" s="1">
        <v>42150</v>
      </c>
      <c r="L25">
        <v>5000000</v>
      </c>
      <c r="M25">
        <v>489</v>
      </c>
      <c r="N25" s="1">
        <v>42150</v>
      </c>
      <c r="O25">
        <v>5000000</v>
      </c>
      <c r="P25" s="1" t="s">
        <v>34</v>
      </c>
      <c r="Q25" s="1">
        <v>42150</v>
      </c>
      <c r="R25" t="s">
        <v>62</v>
      </c>
      <c r="S25">
        <v>6881175</v>
      </c>
      <c r="T25">
        <v>32</v>
      </c>
      <c r="U25" t="s">
        <v>36</v>
      </c>
      <c r="V25">
        <v>0</v>
      </c>
      <c r="W25" t="s">
        <v>37</v>
      </c>
      <c r="X25" t="s">
        <v>139</v>
      </c>
      <c r="Y25">
        <v>0</v>
      </c>
      <c r="Z25" s="1">
        <v>42181</v>
      </c>
      <c r="AA25" s="1">
        <v>42213</v>
      </c>
      <c r="AB25" t="s">
        <v>34</v>
      </c>
    </row>
    <row r="26" spans="1:28" x14ac:dyDescent="0.25">
      <c r="A26">
        <v>25</v>
      </c>
      <c r="B26" t="s">
        <v>140</v>
      </c>
      <c r="C26" t="s">
        <v>141</v>
      </c>
      <c r="D26" t="s">
        <v>30</v>
      </c>
      <c r="E26" t="s">
        <v>53</v>
      </c>
      <c r="F26" t="s">
        <v>54</v>
      </c>
      <c r="G26">
        <v>42000000</v>
      </c>
      <c r="H26" t="s">
        <v>142</v>
      </c>
      <c r="I26">
        <v>806008662</v>
      </c>
      <c r="J26">
        <v>263</v>
      </c>
      <c r="K26" s="1">
        <v>42149</v>
      </c>
      <c r="L26">
        <v>42000000</v>
      </c>
      <c r="M26">
        <v>479</v>
      </c>
      <c r="N26" s="1">
        <v>42150</v>
      </c>
      <c r="O26">
        <v>42000000</v>
      </c>
      <c r="P26" s="1">
        <v>42153</v>
      </c>
      <c r="Q26" s="1">
        <v>42153</v>
      </c>
      <c r="R26" t="s">
        <v>43</v>
      </c>
      <c r="S26">
        <v>73094357</v>
      </c>
      <c r="T26">
        <v>8</v>
      </c>
      <c r="U26" t="s">
        <v>118</v>
      </c>
      <c r="V26">
        <v>21000000</v>
      </c>
      <c r="W26" t="s">
        <v>118</v>
      </c>
      <c r="X26" t="s">
        <v>34</v>
      </c>
      <c r="Y26">
        <v>21000000</v>
      </c>
      <c r="Z26" s="1">
        <v>42160</v>
      </c>
      <c r="AA26" s="1">
        <v>42207</v>
      </c>
      <c r="AB26" t="s">
        <v>34</v>
      </c>
    </row>
    <row r="27" spans="1:28" x14ac:dyDescent="0.25">
      <c r="A27">
        <v>26</v>
      </c>
      <c r="B27" t="s">
        <v>143</v>
      </c>
      <c r="C27" t="s">
        <v>144</v>
      </c>
      <c r="D27" t="s">
        <v>30</v>
      </c>
      <c r="E27" t="s">
        <v>53</v>
      </c>
      <c r="F27" t="s">
        <v>54</v>
      </c>
      <c r="G27">
        <v>40000000</v>
      </c>
      <c r="H27" t="s">
        <v>145</v>
      </c>
      <c r="I27">
        <v>900192099</v>
      </c>
      <c r="J27">
        <v>264</v>
      </c>
      <c r="K27" s="1">
        <v>42150</v>
      </c>
      <c r="L27">
        <v>40000000</v>
      </c>
      <c r="M27">
        <v>480</v>
      </c>
      <c r="N27" s="1">
        <v>42150</v>
      </c>
      <c r="O27">
        <v>40000000</v>
      </c>
      <c r="P27" s="1">
        <v>42157</v>
      </c>
      <c r="Q27" s="1">
        <v>42157</v>
      </c>
      <c r="R27" t="s">
        <v>146</v>
      </c>
      <c r="S27">
        <v>45451997</v>
      </c>
      <c r="T27">
        <v>59</v>
      </c>
      <c r="U27" t="s">
        <v>118</v>
      </c>
      <c r="V27">
        <v>20000000</v>
      </c>
      <c r="W27" t="s">
        <v>37</v>
      </c>
      <c r="X27" t="s">
        <v>147</v>
      </c>
      <c r="Y27">
        <v>20000000</v>
      </c>
      <c r="Z27" s="1">
        <v>42215</v>
      </c>
      <c r="AA27" s="1">
        <v>42251</v>
      </c>
      <c r="AB27" t="s">
        <v>34</v>
      </c>
    </row>
    <row r="28" spans="1:28" x14ac:dyDescent="0.25">
      <c r="A28">
        <v>27</v>
      </c>
      <c r="B28" t="s">
        <v>148</v>
      </c>
      <c r="C28" t="s">
        <v>149</v>
      </c>
      <c r="D28" t="s">
        <v>30</v>
      </c>
      <c r="E28" t="s">
        <v>53</v>
      </c>
      <c r="F28" t="s">
        <v>54</v>
      </c>
      <c r="G28">
        <v>48000000</v>
      </c>
      <c r="H28" t="s">
        <v>150</v>
      </c>
      <c r="I28">
        <v>806004489</v>
      </c>
      <c r="J28">
        <v>260</v>
      </c>
      <c r="K28" s="1">
        <v>42149</v>
      </c>
      <c r="L28">
        <v>48000000</v>
      </c>
      <c r="M28">
        <v>475</v>
      </c>
      <c r="N28" s="1">
        <v>42150</v>
      </c>
      <c r="O28">
        <v>48000000</v>
      </c>
      <c r="P28" s="1">
        <v>42153</v>
      </c>
      <c r="Q28" s="1">
        <v>42153</v>
      </c>
      <c r="R28" t="s">
        <v>146</v>
      </c>
      <c r="S28">
        <v>45451997</v>
      </c>
      <c r="T28">
        <v>168</v>
      </c>
      <c r="U28" t="s">
        <v>118</v>
      </c>
      <c r="V28">
        <v>24000000</v>
      </c>
      <c r="W28" t="s">
        <v>37</v>
      </c>
      <c r="X28" t="s">
        <v>151</v>
      </c>
      <c r="Y28">
        <v>24000000</v>
      </c>
      <c r="Z28" s="1">
        <v>42320</v>
      </c>
      <c r="AA28" s="1">
        <v>42348</v>
      </c>
      <c r="AB28" t="s">
        <v>34</v>
      </c>
    </row>
    <row r="29" spans="1:28" x14ac:dyDescent="0.25">
      <c r="A29">
        <v>28</v>
      </c>
      <c r="B29" t="s">
        <v>152</v>
      </c>
      <c r="C29" t="s">
        <v>153</v>
      </c>
      <c r="D29" t="s">
        <v>30</v>
      </c>
      <c r="E29" t="s">
        <v>53</v>
      </c>
      <c r="F29" t="s">
        <v>54</v>
      </c>
      <c r="G29">
        <v>48000000</v>
      </c>
      <c r="H29" t="s">
        <v>154</v>
      </c>
      <c r="I29">
        <v>900527327</v>
      </c>
      <c r="J29">
        <v>235</v>
      </c>
      <c r="K29" s="1">
        <v>42135</v>
      </c>
      <c r="L29">
        <v>48000000</v>
      </c>
      <c r="M29">
        <v>473</v>
      </c>
      <c r="N29" s="1">
        <v>42149</v>
      </c>
      <c r="O29">
        <v>48000000</v>
      </c>
      <c r="P29" s="1">
        <v>42150</v>
      </c>
      <c r="Q29" s="1">
        <v>42150</v>
      </c>
      <c r="R29" t="s">
        <v>146</v>
      </c>
      <c r="S29">
        <v>45451997</v>
      </c>
      <c r="T29">
        <v>11</v>
      </c>
      <c r="U29" t="s">
        <v>118</v>
      </c>
      <c r="V29">
        <v>24000000</v>
      </c>
      <c r="W29" t="s">
        <v>37</v>
      </c>
      <c r="X29" t="s">
        <v>155</v>
      </c>
      <c r="Y29">
        <v>48000000</v>
      </c>
      <c r="Z29" s="1">
        <v>42160</v>
      </c>
      <c r="AA29" s="1">
        <v>42172</v>
      </c>
      <c r="AB29" t="s">
        <v>34</v>
      </c>
    </row>
    <row r="30" spans="1:28" x14ac:dyDescent="0.25">
      <c r="A30">
        <v>29</v>
      </c>
      <c r="B30" t="s">
        <v>156</v>
      </c>
      <c r="C30" t="s">
        <v>157</v>
      </c>
      <c r="D30" t="s">
        <v>30</v>
      </c>
      <c r="E30" t="s">
        <v>53</v>
      </c>
      <c r="F30" t="s">
        <v>54</v>
      </c>
      <c r="G30">
        <v>48000000</v>
      </c>
      <c r="H30" t="s">
        <v>158</v>
      </c>
      <c r="I30">
        <v>800188536</v>
      </c>
      <c r="J30">
        <v>261</v>
      </c>
      <c r="K30" s="1">
        <v>42149</v>
      </c>
      <c r="L30">
        <v>48000000</v>
      </c>
      <c r="M30">
        <v>476</v>
      </c>
      <c r="N30" s="1">
        <v>42150</v>
      </c>
      <c r="O30">
        <v>48000000</v>
      </c>
      <c r="P30" s="1">
        <v>42152</v>
      </c>
      <c r="Q30" s="1">
        <v>42152</v>
      </c>
      <c r="R30" t="s">
        <v>146</v>
      </c>
      <c r="S30">
        <v>45451997</v>
      </c>
      <c r="T30">
        <v>62</v>
      </c>
      <c r="U30" t="s">
        <v>118</v>
      </c>
      <c r="V30">
        <v>24000000</v>
      </c>
      <c r="W30" t="s">
        <v>37</v>
      </c>
      <c r="X30" t="s">
        <v>159</v>
      </c>
      <c r="Y30">
        <v>24000000</v>
      </c>
      <c r="Z30" s="1">
        <v>42213</v>
      </c>
      <c r="AA30" s="1">
        <v>42292</v>
      </c>
      <c r="AB30" t="s">
        <v>34</v>
      </c>
    </row>
    <row r="31" spans="1:28" x14ac:dyDescent="0.25">
      <c r="A31">
        <v>30</v>
      </c>
      <c r="B31" t="s">
        <v>160</v>
      </c>
      <c r="C31" t="s">
        <v>161</v>
      </c>
      <c r="D31" t="s">
        <v>30</v>
      </c>
      <c r="E31" t="s">
        <v>53</v>
      </c>
      <c r="F31" t="s">
        <v>54</v>
      </c>
      <c r="G31">
        <v>20000000</v>
      </c>
      <c r="H31" t="s">
        <v>162</v>
      </c>
      <c r="I31">
        <v>900627273</v>
      </c>
      <c r="J31">
        <v>239</v>
      </c>
      <c r="K31" s="1">
        <v>42135</v>
      </c>
      <c r="L31">
        <v>20000000</v>
      </c>
      <c r="M31">
        <v>445</v>
      </c>
      <c r="N31" s="1">
        <v>42135</v>
      </c>
      <c r="O31">
        <v>20000000</v>
      </c>
      <c r="P31" s="1">
        <v>42151</v>
      </c>
      <c r="Q31" s="1">
        <v>42151</v>
      </c>
      <c r="R31" t="s">
        <v>56</v>
      </c>
      <c r="S31">
        <v>45758097</v>
      </c>
      <c r="T31">
        <v>13</v>
      </c>
      <c r="U31" t="s">
        <v>118</v>
      </c>
      <c r="V31">
        <v>10000000</v>
      </c>
      <c r="W31" t="s">
        <v>118</v>
      </c>
      <c r="X31" t="s">
        <v>34</v>
      </c>
      <c r="Y31">
        <v>20000000</v>
      </c>
      <c r="Z31" s="1">
        <v>42163</v>
      </c>
      <c r="AA31" s="1">
        <v>42181</v>
      </c>
      <c r="AB31" t="s">
        <v>34</v>
      </c>
    </row>
    <row r="32" spans="1:28" x14ac:dyDescent="0.25">
      <c r="A32">
        <v>31</v>
      </c>
      <c r="B32" t="s">
        <v>163</v>
      </c>
      <c r="C32" t="s">
        <v>164</v>
      </c>
      <c r="D32" t="s">
        <v>30</v>
      </c>
      <c r="E32" t="s">
        <v>53</v>
      </c>
      <c r="F32" t="s">
        <v>54</v>
      </c>
      <c r="G32">
        <v>10000000</v>
      </c>
      <c r="H32" t="s">
        <v>165</v>
      </c>
      <c r="I32">
        <v>900374948</v>
      </c>
      <c r="J32">
        <v>234</v>
      </c>
      <c r="K32" s="1">
        <v>42129</v>
      </c>
      <c r="L32">
        <v>10000000</v>
      </c>
      <c r="M32">
        <v>472</v>
      </c>
      <c r="N32" s="1">
        <v>42149</v>
      </c>
      <c r="O32">
        <v>10000000</v>
      </c>
      <c r="P32" s="1">
        <v>42158</v>
      </c>
      <c r="Q32" s="1">
        <v>42158</v>
      </c>
      <c r="R32" t="s">
        <v>56</v>
      </c>
      <c r="S32">
        <v>45758097</v>
      </c>
      <c r="T32">
        <v>197</v>
      </c>
      <c r="U32" t="s">
        <v>118</v>
      </c>
      <c r="V32">
        <v>10000000</v>
      </c>
      <c r="W32" t="s">
        <v>37</v>
      </c>
      <c r="X32" t="s">
        <v>166</v>
      </c>
      <c r="Y32">
        <v>5000000</v>
      </c>
      <c r="Z32" s="1">
        <v>42135</v>
      </c>
      <c r="AA32" s="1">
        <v>42369</v>
      </c>
      <c r="AB32" t="s">
        <v>34</v>
      </c>
    </row>
    <row r="33" spans="1:28" x14ac:dyDescent="0.25">
      <c r="A33">
        <v>32</v>
      </c>
      <c r="B33" t="s">
        <v>167</v>
      </c>
      <c r="C33" t="s">
        <v>168</v>
      </c>
      <c r="D33" t="s">
        <v>30</v>
      </c>
      <c r="E33" t="s">
        <v>53</v>
      </c>
      <c r="F33" t="s">
        <v>54</v>
      </c>
      <c r="G33">
        <v>30000000</v>
      </c>
      <c r="H33" t="s">
        <v>169</v>
      </c>
      <c r="I33">
        <v>900372368</v>
      </c>
      <c r="J33">
        <v>172</v>
      </c>
      <c r="K33" s="1">
        <v>42109</v>
      </c>
      <c r="L33">
        <v>30000000</v>
      </c>
      <c r="M33">
        <v>421</v>
      </c>
      <c r="N33" s="1">
        <v>42129</v>
      </c>
      <c r="O33">
        <v>30000000</v>
      </c>
      <c r="P33" s="1">
        <v>42138</v>
      </c>
      <c r="Q33" s="1">
        <v>42138</v>
      </c>
      <c r="R33" t="s">
        <v>62</v>
      </c>
      <c r="S33">
        <v>6881175</v>
      </c>
      <c r="T33">
        <v>16</v>
      </c>
      <c r="U33" t="s">
        <v>118</v>
      </c>
      <c r="V33">
        <v>15000000</v>
      </c>
      <c r="W33" t="s">
        <v>37</v>
      </c>
      <c r="X33" t="s">
        <v>170</v>
      </c>
      <c r="Y33">
        <v>15000000</v>
      </c>
      <c r="Z33" s="1">
        <v>42153</v>
      </c>
      <c r="AA33" s="1" t="s">
        <v>34</v>
      </c>
      <c r="AB33" t="s">
        <v>34</v>
      </c>
    </row>
    <row r="34" spans="1:28" x14ac:dyDescent="0.25">
      <c r="A34">
        <v>33</v>
      </c>
      <c r="B34" t="s">
        <v>171</v>
      </c>
      <c r="C34" t="s">
        <v>172</v>
      </c>
      <c r="D34" t="s">
        <v>30</v>
      </c>
      <c r="E34" t="s">
        <v>53</v>
      </c>
      <c r="F34" t="s">
        <v>54</v>
      </c>
      <c r="G34">
        <v>5000000</v>
      </c>
      <c r="H34" t="s">
        <v>173</v>
      </c>
      <c r="I34">
        <v>9007855979</v>
      </c>
      <c r="J34">
        <v>230</v>
      </c>
      <c r="K34" s="1">
        <v>42129</v>
      </c>
      <c r="L34">
        <v>5000000</v>
      </c>
      <c r="M34">
        <v>416</v>
      </c>
      <c r="N34" s="1">
        <v>42129</v>
      </c>
      <c r="O34">
        <v>5000000</v>
      </c>
      <c r="P34" s="1" t="s">
        <v>34</v>
      </c>
      <c r="Q34" s="1">
        <v>42139</v>
      </c>
      <c r="R34" t="s">
        <v>56</v>
      </c>
      <c r="S34">
        <v>45758097</v>
      </c>
      <c r="T34">
        <v>16</v>
      </c>
      <c r="U34" t="s">
        <v>36</v>
      </c>
      <c r="V34">
        <v>0</v>
      </c>
      <c r="W34" t="s">
        <v>37</v>
      </c>
      <c r="X34" t="s">
        <v>174</v>
      </c>
      <c r="Y34">
        <v>0</v>
      </c>
      <c r="Z34" s="1">
        <v>42154</v>
      </c>
      <c r="AA34" s="1">
        <v>42221</v>
      </c>
      <c r="AB34" t="s">
        <v>34</v>
      </c>
    </row>
    <row r="35" spans="1:28" x14ac:dyDescent="0.25">
      <c r="A35">
        <v>34</v>
      </c>
      <c r="B35" t="s">
        <v>175</v>
      </c>
      <c r="C35" t="s">
        <v>176</v>
      </c>
      <c r="D35" t="s">
        <v>30</v>
      </c>
      <c r="E35" t="s">
        <v>53</v>
      </c>
      <c r="F35" t="s">
        <v>177</v>
      </c>
      <c r="G35">
        <v>43004400</v>
      </c>
      <c r="H35" t="s">
        <v>178</v>
      </c>
      <c r="I35">
        <v>890480054</v>
      </c>
      <c r="J35">
        <v>205</v>
      </c>
      <c r="K35" s="1">
        <v>42123</v>
      </c>
      <c r="L35">
        <v>43004400</v>
      </c>
      <c r="M35">
        <v>477</v>
      </c>
      <c r="N35" s="1">
        <v>42149</v>
      </c>
      <c r="O35">
        <v>43004400</v>
      </c>
      <c r="P35" s="1" t="s">
        <v>34</v>
      </c>
      <c r="Q35" s="1">
        <v>42149</v>
      </c>
      <c r="R35" t="s">
        <v>56</v>
      </c>
      <c r="S35">
        <v>45758097</v>
      </c>
      <c r="T35">
        <v>160</v>
      </c>
      <c r="U35" t="s">
        <v>36</v>
      </c>
      <c r="V35">
        <v>0</v>
      </c>
      <c r="W35" t="s">
        <v>37</v>
      </c>
      <c r="X35" t="s">
        <v>179</v>
      </c>
      <c r="Y35">
        <v>0</v>
      </c>
      <c r="Z35" s="1">
        <v>42282</v>
      </c>
      <c r="AA35" s="1" t="s">
        <v>34</v>
      </c>
      <c r="AB35" t="s">
        <v>34</v>
      </c>
    </row>
    <row r="36" spans="1:28" x14ac:dyDescent="0.25">
      <c r="A36">
        <v>35</v>
      </c>
      <c r="B36" t="s">
        <v>180</v>
      </c>
      <c r="C36" t="s">
        <v>181</v>
      </c>
      <c r="D36" t="s">
        <v>30</v>
      </c>
      <c r="E36" t="s">
        <v>53</v>
      </c>
      <c r="F36" t="s">
        <v>54</v>
      </c>
      <c r="G36">
        <v>5000000</v>
      </c>
      <c r="H36" t="s">
        <v>182</v>
      </c>
      <c r="I36">
        <v>9005290132</v>
      </c>
      <c r="J36">
        <v>171</v>
      </c>
      <c r="K36" s="1">
        <v>42109</v>
      </c>
      <c r="L36">
        <v>5000000</v>
      </c>
      <c r="M36">
        <v>410</v>
      </c>
      <c r="N36" s="1">
        <v>42123</v>
      </c>
      <c r="O36">
        <v>5000000</v>
      </c>
      <c r="P36" s="1" t="s">
        <v>34</v>
      </c>
      <c r="Q36" s="1">
        <v>42123</v>
      </c>
      <c r="R36" t="s">
        <v>62</v>
      </c>
      <c r="S36">
        <v>6881175</v>
      </c>
      <c r="T36">
        <v>16</v>
      </c>
      <c r="U36" t="s">
        <v>36</v>
      </c>
      <c r="V36">
        <v>0</v>
      </c>
      <c r="W36" t="s">
        <v>37</v>
      </c>
      <c r="X36" t="s">
        <v>183</v>
      </c>
      <c r="Y36">
        <v>0</v>
      </c>
      <c r="Z36" s="1">
        <v>42138</v>
      </c>
      <c r="AA36" s="1">
        <v>42188</v>
      </c>
      <c r="AB36" t="s">
        <v>34</v>
      </c>
    </row>
    <row r="37" spans="1:28" x14ac:dyDescent="0.25">
      <c r="A37">
        <v>36</v>
      </c>
      <c r="B37" t="s">
        <v>184</v>
      </c>
      <c r="C37" t="s">
        <v>185</v>
      </c>
      <c r="D37" t="s">
        <v>30</v>
      </c>
      <c r="E37" t="s">
        <v>53</v>
      </c>
      <c r="F37" t="s">
        <v>54</v>
      </c>
      <c r="G37">
        <v>10000000</v>
      </c>
      <c r="H37" t="s">
        <v>186</v>
      </c>
      <c r="I37">
        <v>8060094892</v>
      </c>
      <c r="J37">
        <v>206</v>
      </c>
      <c r="K37" s="1">
        <v>42123</v>
      </c>
      <c r="L37">
        <v>10000000</v>
      </c>
      <c r="M37">
        <v>404</v>
      </c>
      <c r="N37" s="1">
        <v>42123</v>
      </c>
      <c r="O37">
        <v>10000000</v>
      </c>
      <c r="P37" s="1">
        <v>42137</v>
      </c>
      <c r="Q37" s="1">
        <v>42129</v>
      </c>
      <c r="R37" t="s">
        <v>56</v>
      </c>
      <c r="S37">
        <v>45758097</v>
      </c>
      <c r="T37">
        <v>57</v>
      </c>
      <c r="U37" t="s">
        <v>118</v>
      </c>
      <c r="V37">
        <v>5000000</v>
      </c>
      <c r="W37" t="s">
        <v>37</v>
      </c>
      <c r="X37" t="s">
        <v>61</v>
      </c>
      <c r="Y37">
        <v>0</v>
      </c>
      <c r="Z37" s="1">
        <v>42185</v>
      </c>
      <c r="AA37" s="1" t="s">
        <v>34</v>
      </c>
      <c r="AB37" t="s">
        <v>34</v>
      </c>
    </row>
    <row r="38" spans="1:28" x14ac:dyDescent="0.25">
      <c r="A38">
        <v>37</v>
      </c>
      <c r="B38" t="s">
        <v>187</v>
      </c>
      <c r="C38" t="s">
        <v>188</v>
      </c>
      <c r="D38" t="s">
        <v>30</v>
      </c>
      <c r="E38" t="s">
        <v>53</v>
      </c>
      <c r="F38" t="s">
        <v>54</v>
      </c>
      <c r="G38">
        <v>32000000</v>
      </c>
      <c r="H38" t="s">
        <v>189</v>
      </c>
      <c r="I38">
        <v>9002187049</v>
      </c>
      <c r="J38">
        <v>204</v>
      </c>
      <c r="K38" s="1">
        <v>42123</v>
      </c>
      <c r="L38">
        <v>32000000</v>
      </c>
      <c r="M38">
        <v>403</v>
      </c>
      <c r="N38" s="1">
        <v>42123</v>
      </c>
      <c r="O38">
        <v>32000000</v>
      </c>
      <c r="P38" s="1">
        <v>42135</v>
      </c>
      <c r="Q38" s="1">
        <v>42124</v>
      </c>
      <c r="R38" t="s">
        <v>56</v>
      </c>
      <c r="S38">
        <v>45758097</v>
      </c>
      <c r="T38">
        <v>30</v>
      </c>
      <c r="U38" t="s">
        <v>118</v>
      </c>
      <c r="V38">
        <v>16000000</v>
      </c>
      <c r="W38" t="s">
        <v>37</v>
      </c>
      <c r="X38" t="s">
        <v>190</v>
      </c>
      <c r="Y38">
        <v>0</v>
      </c>
      <c r="Z38" s="1">
        <v>42153</v>
      </c>
      <c r="AA38" s="1">
        <v>42180</v>
      </c>
      <c r="AB38" t="s">
        <v>34</v>
      </c>
    </row>
    <row r="39" spans="1:28" x14ac:dyDescent="0.25">
      <c r="A39">
        <v>38</v>
      </c>
      <c r="B39" t="s">
        <v>191</v>
      </c>
      <c r="C39" t="s">
        <v>192</v>
      </c>
      <c r="D39" t="s">
        <v>30</v>
      </c>
      <c r="E39" t="s">
        <v>53</v>
      </c>
      <c r="F39" t="s">
        <v>54</v>
      </c>
      <c r="G39">
        <v>10000000</v>
      </c>
      <c r="H39" t="s">
        <v>193</v>
      </c>
      <c r="I39">
        <v>806014891</v>
      </c>
      <c r="J39">
        <v>174</v>
      </c>
      <c r="K39" s="1">
        <v>42109</v>
      </c>
      <c r="L39">
        <v>10000000</v>
      </c>
      <c r="M39">
        <v>409</v>
      </c>
      <c r="N39" s="1">
        <v>42123</v>
      </c>
      <c r="O39">
        <v>10000000</v>
      </c>
      <c r="P39" s="1" t="s">
        <v>34</v>
      </c>
      <c r="Q39" s="1">
        <v>42123</v>
      </c>
      <c r="R39" t="s">
        <v>146</v>
      </c>
      <c r="S39">
        <v>45451997</v>
      </c>
      <c r="T39">
        <v>2</v>
      </c>
      <c r="U39" t="s">
        <v>36</v>
      </c>
      <c r="V39">
        <v>0</v>
      </c>
      <c r="W39" t="s">
        <v>37</v>
      </c>
      <c r="X39" t="s">
        <v>194</v>
      </c>
      <c r="Y39">
        <v>0</v>
      </c>
      <c r="Z39" s="1">
        <v>42124</v>
      </c>
      <c r="AA39" s="1">
        <v>42151</v>
      </c>
      <c r="AB39" t="s">
        <v>34</v>
      </c>
    </row>
    <row r="40" spans="1:28" x14ac:dyDescent="0.25">
      <c r="A40">
        <v>39</v>
      </c>
      <c r="B40" t="s">
        <v>195</v>
      </c>
      <c r="C40" t="s">
        <v>196</v>
      </c>
      <c r="D40" t="s">
        <v>30</v>
      </c>
      <c r="E40" t="s">
        <v>53</v>
      </c>
      <c r="F40" t="s">
        <v>54</v>
      </c>
      <c r="G40">
        <v>10000000</v>
      </c>
      <c r="H40" t="s">
        <v>197</v>
      </c>
      <c r="I40">
        <v>900566797</v>
      </c>
      <c r="J40">
        <v>167</v>
      </c>
      <c r="K40" s="1">
        <v>42104</v>
      </c>
      <c r="L40">
        <v>10000000</v>
      </c>
      <c r="M40">
        <v>376</v>
      </c>
      <c r="N40" s="1">
        <v>42115</v>
      </c>
      <c r="O40">
        <v>10000000</v>
      </c>
      <c r="P40" s="1" t="s">
        <v>34</v>
      </c>
      <c r="Q40" s="1">
        <v>42115</v>
      </c>
      <c r="R40" t="s">
        <v>62</v>
      </c>
      <c r="S40">
        <v>6881175</v>
      </c>
      <c r="T40">
        <v>92</v>
      </c>
      <c r="U40" t="s">
        <v>36</v>
      </c>
      <c r="V40">
        <v>0</v>
      </c>
      <c r="W40" t="s">
        <v>37</v>
      </c>
      <c r="X40" t="s">
        <v>61</v>
      </c>
      <c r="Y40">
        <v>0</v>
      </c>
      <c r="Z40" s="1">
        <v>42206</v>
      </c>
      <c r="AA40" s="1" t="s">
        <v>34</v>
      </c>
      <c r="AB40" t="s">
        <v>34</v>
      </c>
    </row>
    <row r="41" spans="1:28" x14ac:dyDescent="0.25">
      <c r="A41">
        <v>40</v>
      </c>
      <c r="B41" t="s">
        <v>198</v>
      </c>
      <c r="C41" t="s">
        <v>199</v>
      </c>
      <c r="D41" t="s">
        <v>30</v>
      </c>
      <c r="E41" t="s">
        <v>53</v>
      </c>
      <c r="F41" t="s">
        <v>54</v>
      </c>
      <c r="G41">
        <v>20000000</v>
      </c>
      <c r="H41" t="s">
        <v>200</v>
      </c>
      <c r="I41">
        <v>900746802</v>
      </c>
      <c r="J41">
        <v>155</v>
      </c>
      <c r="K41" s="1">
        <v>42100</v>
      </c>
      <c r="L41">
        <v>20000000</v>
      </c>
      <c r="M41">
        <v>383</v>
      </c>
      <c r="N41" s="1">
        <v>42115</v>
      </c>
      <c r="O41">
        <v>20000000</v>
      </c>
      <c r="P41" s="1">
        <v>42123</v>
      </c>
      <c r="Q41" s="1">
        <v>42123</v>
      </c>
      <c r="R41" t="s">
        <v>56</v>
      </c>
      <c r="S41">
        <v>45758097</v>
      </c>
      <c r="T41">
        <v>17</v>
      </c>
      <c r="U41" t="s">
        <v>36</v>
      </c>
      <c r="V41">
        <v>0</v>
      </c>
      <c r="W41" t="s">
        <v>37</v>
      </c>
      <c r="X41" t="s">
        <v>201</v>
      </c>
      <c r="Y41">
        <v>0</v>
      </c>
      <c r="Z41" s="1">
        <v>42139</v>
      </c>
      <c r="AA41" s="1">
        <v>42152</v>
      </c>
      <c r="AB41" t="s">
        <v>34</v>
      </c>
    </row>
    <row r="42" spans="1:28" x14ac:dyDescent="0.25">
      <c r="A42">
        <v>41</v>
      </c>
      <c r="B42" t="s">
        <v>202</v>
      </c>
      <c r="C42" t="s">
        <v>203</v>
      </c>
      <c r="D42" t="s">
        <v>30</v>
      </c>
      <c r="E42" t="s">
        <v>53</v>
      </c>
      <c r="F42" t="s">
        <v>177</v>
      </c>
      <c r="G42">
        <v>10000000</v>
      </c>
      <c r="H42" t="s">
        <v>204</v>
      </c>
      <c r="I42">
        <v>8904803080</v>
      </c>
      <c r="J42">
        <v>144</v>
      </c>
      <c r="K42" s="1">
        <v>42095</v>
      </c>
      <c r="L42">
        <v>10000000</v>
      </c>
      <c r="M42">
        <v>369</v>
      </c>
      <c r="N42" s="1">
        <v>42109</v>
      </c>
      <c r="O42">
        <v>10000000</v>
      </c>
      <c r="P42" s="1" t="s">
        <v>34</v>
      </c>
      <c r="Q42" s="1">
        <v>42110</v>
      </c>
      <c r="R42" t="s">
        <v>62</v>
      </c>
      <c r="S42">
        <v>6881175</v>
      </c>
      <c r="T42">
        <v>123</v>
      </c>
      <c r="U42" t="s">
        <v>36</v>
      </c>
      <c r="V42">
        <v>0</v>
      </c>
      <c r="W42" t="s">
        <v>37</v>
      </c>
      <c r="X42" t="s">
        <v>205</v>
      </c>
      <c r="Y42">
        <v>0</v>
      </c>
      <c r="Z42" s="1">
        <v>42232</v>
      </c>
      <c r="AA42" s="1" t="s">
        <v>34</v>
      </c>
      <c r="AB42" t="s">
        <v>34</v>
      </c>
    </row>
    <row r="43" spans="1:28" x14ac:dyDescent="0.25">
      <c r="A43">
        <v>42</v>
      </c>
      <c r="B43" t="s">
        <v>206</v>
      </c>
      <c r="C43" t="s">
        <v>207</v>
      </c>
      <c r="D43" t="s">
        <v>30</v>
      </c>
      <c r="E43" t="s">
        <v>41</v>
      </c>
      <c r="F43" t="s">
        <v>54</v>
      </c>
      <c r="G43">
        <v>20000000</v>
      </c>
      <c r="H43" t="s">
        <v>208</v>
      </c>
      <c r="I43">
        <v>900400189</v>
      </c>
      <c r="J43">
        <v>173</v>
      </c>
      <c r="K43" s="1">
        <v>42109</v>
      </c>
      <c r="L43">
        <v>20000000</v>
      </c>
      <c r="M43">
        <v>370</v>
      </c>
      <c r="N43" s="1">
        <v>42109</v>
      </c>
      <c r="O43">
        <v>20000000</v>
      </c>
      <c r="P43" s="1" t="s">
        <v>34</v>
      </c>
      <c r="Q43" s="1">
        <v>42109</v>
      </c>
      <c r="R43" t="s">
        <v>43</v>
      </c>
      <c r="S43">
        <v>73094357</v>
      </c>
      <c r="T43">
        <v>24</v>
      </c>
      <c r="U43" t="s">
        <v>36</v>
      </c>
      <c r="V43">
        <v>0</v>
      </c>
      <c r="W43" t="s">
        <v>37</v>
      </c>
      <c r="X43" t="s">
        <v>209</v>
      </c>
      <c r="Y43">
        <v>0</v>
      </c>
      <c r="Z43" s="1">
        <v>42132</v>
      </c>
      <c r="AA43" s="1">
        <v>42212</v>
      </c>
      <c r="AB43" t="s">
        <v>34</v>
      </c>
    </row>
    <row r="44" spans="1:28" x14ac:dyDescent="0.25">
      <c r="A44">
        <v>43</v>
      </c>
      <c r="B44" t="s">
        <v>210</v>
      </c>
      <c r="C44" t="s">
        <v>211</v>
      </c>
      <c r="D44" t="s">
        <v>30</v>
      </c>
      <c r="E44" t="s">
        <v>53</v>
      </c>
      <c r="F44" t="s">
        <v>54</v>
      </c>
      <c r="G44">
        <v>4444444</v>
      </c>
      <c r="H44" t="s">
        <v>212</v>
      </c>
      <c r="I44">
        <v>9003411117</v>
      </c>
      <c r="J44">
        <v>17</v>
      </c>
      <c r="K44" s="1">
        <v>42011</v>
      </c>
      <c r="L44">
        <v>73749998</v>
      </c>
      <c r="M44">
        <v>371</v>
      </c>
      <c r="N44" s="1">
        <v>42109</v>
      </c>
      <c r="O44">
        <v>4444444</v>
      </c>
      <c r="P44" s="1" t="s">
        <v>34</v>
      </c>
      <c r="Q44" s="1">
        <v>42109</v>
      </c>
      <c r="R44" t="s">
        <v>56</v>
      </c>
      <c r="S44">
        <v>45758097</v>
      </c>
      <c r="T44">
        <v>16</v>
      </c>
      <c r="U44" t="s">
        <v>36</v>
      </c>
      <c r="V44">
        <v>0</v>
      </c>
      <c r="W44" t="s">
        <v>37</v>
      </c>
      <c r="X44" t="s">
        <v>213</v>
      </c>
      <c r="Y44">
        <v>0</v>
      </c>
      <c r="Z44" s="1">
        <v>42124</v>
      </c>
      <c r="AA44" s="1" t="s">
        <v>34</v>
      </c>
      <c r="AB44" t="s">
        <v>34</v>
      </c>
    </row>
    <row r="45" spans="1:28" x14ac:dyDescent="0.25">
      <c r="A45">
        <v>44</v>
      </c>
      <c r="B45" t="s">
        <v>214</v>
      </c>
      <c r="C45" t="s">
        <v>215</v>
      </c>
      <c r="D45" t="s">
        <v>30</v>
      </c>
      <c r="E45" t="s">
        <v>53</v>
      </c>
      <c r="F45" t="s">
        <v>54</v>
      </c>
      <c r="G45">
        <v>30000000</v>
      </c>
      <c r="H45" t="s">
        <v>216</v>
      </c>
      <c r="I45">
        <v>8904802383</v>
      </c>
      <c r="J45">
        <v>154</v>
      </c>
      <c r="K45" s="1">
        <v>42100</v>
      </c>
      <c r="L45">
        <v>30000000</v>
      </c>
      <c r="M45">
        <v>372</v>
      </c>
      <c r="N45" s="1">
        <v>42109</v>
      </c>
      <c r="O45">
        <v>30000000</v>
      </c>
      <c r="P45" s="1" t="s">
        <v>34</v>
      </c>
      <c r="Q45" s="1">
        <v>42109</v>
      </c>
      <c r="R45" t="s">
        <v>43</v>
      </c>
      <c r="S45">
        <v>73094357</v>
      </c>
      <c r="T45">
        <v>123</v>
      </c>
      <c r="U45" t="s">
        <v>118</v>
      </c>
      <c r="V45">
        <v>15000000</v>
      </c>
      <c r="W45" t="s">
        <v>37</v>
      </c>
      <c r="X45" t="s">
        <v>217</v>
      </c>
      <c r="Y45">
        <v>0</v>
      </c>
      <c r="Z45" s="1">
        <v>42231</v>
      </c>
      <c r="AA45" s="1">
        <v>42292</v>
      </c>
      <c r="AB45" t="s">
        <v>34</v>
      </c>
    </row>
    <row r="46" spans="1:28" x14ac:dyDescent="0.25">
      <c r="A46">
        <v>45</v>
      </c>
      <c r="B46" t="s">
        <v>218</v>
      </c>
      <c r="C46" t="s">
        <v>219</v>
      </c>
      <c r="D46" t="s">
        <v>30</v>
      </c>
      <c r="E46" t="s">
        <v>53</v>
      </c>
      <c r="F46" t="s">
        <v>54</v>
      </c>
      <c r="G46">
        <v>20000000</v>
      </c>
      <c r="H46" t="s">
        <v>220</v>
      </c>
      <c r="I46">
        <v>9003537322</v>
      </c>
      <c r="J46">
        <v>170</v>
      </c>
      <c r="K46" s="1">
        <v>42108</v>
      </c>
      <c r="L46">
        <v>20000000</v>
      </c>
      <c r="M46">
        <v>373</v>
      </c>
      <c r="N46" s="1">
        <v>42109</v>
      </c>
      <c r="O46">
        <v>20000000</v>
      </c>
      <c r="P46" s="1">
        <v>42121</v>
      </c>
      <c r="Q46" s="1">
        <v>42121</v>
      </c>
      <c r="R46" t="s">
        <v>62</v>
      </c>
      <c r="S46">
        <v>6881175</v>
      </c>
      <c r="T46">
        <v>26</v>
      </c>
      <c r="U46" t="s">
        <v>118</v>
      </c>
      <c r="V46">
        <v>10000000</v>
      </c>
      <c r="W46" t="s">
        <v>37</v>
      </c>
      <c r="X46" t="s">
        <v>221</v>
      </c>
      <c r="Y46">
        <v>10000000</v>
      </c>
      <c r="Z46" s="1">
        <v>42146</v>
      </c>
      <c r="AA46" s="1">
        <v>42159</v>
      </c>
      <c r="AB46" t="s">
        <v>34</v>
      </c>
    </row>
    <row r="47" spans="1:28" x14ac:dyDescent="0.25">
      <c r="A47">
        <v>46</v>
      </c>
      <c r="B47" t="s">
        <v>222</v>
      </c>
      <c r="C47" t="s">
        <v>223</v>
      </c>
      <c r="D47" t="s">
        <v>30</v>
      </c>
      <c r="E47" t="s">
        <v>53</v>
      </c>
      <c r="F47" t="s">
        <v>54</v>
      </c>
      <c r="G47">
        <v>30000000</v>
      </c>
      <c r="H47" t="s">
        <v>224</v>
      </c>
      <c r="I47">
        <v>9004975641</v>
      </c>
      <c r="J47">
        <v>153</v>
      </c>
      <c r="K47" s="1">
        <v>42100</v>
      </c>
      <c r="L47">
        <v>30000000</v>
      </c>
      <c r="M47">
        <v>345</v>
      </c>
      <c r="N47" s="1">
        <v>42104</v>
      </c>
      <c r="O47">
        <v>30000000</v>
      </c>
      <c r="P47" s="1">
        <v>42114</v>
      </c>
      <c r="Q47" s="1">
        <v>42115</v>
      </c>
      <c r="R47" t="s">
        <v>62</v>
      </c>
      <c r="S47">
        <v>6881175</v>
      </c>
      <c r="T47">
        <v>10</v>
      </c>
      <c r="U47" t="s">
        <v>118</v>
      </c>
      <c r="V47">
        <v>15000000</v>
      </c>
      <c r="W47" t="s">
        <v>37</v>
      </c>
      <c r="X47" t="s">
        <v>225</v>
      </c>
      <c r="Y47">
        <v>0</v>
      </c>
      <c r="Z47" s="1">
        <v>42124</v>
      </c>
      <c r="AA47" s="1">
        <v>42180</v>
      </c>
      <c r="AB47" t="s">
        <v>34</v>
      </c>
    </row>
    <row r="48" spans="1:28" x14ac:dyDescent="0.25">
      <c r="A48">
        <v>47</v>
      </c>
      <c r="B48" t="s">
        <v>226</v>
      </c>
      <c r="C48" t="s">
        <v>227</v>
      </c>
      <c r="D48" t="s">
        <v>30</v>
      </c>
      <c r="E48" t="s">
        <v>53</v>
      </c>
      <c r="F48" t="s">
        <v>54</v>
      </c>
      <c r="G48">
        <v>30000000</v>
      </c>
      <c r="H48" t="s">
        <v>228</v>
      </c>
      <c r="I48">
        <v>9006902222</v>
      </c>
      <c r="J48">
        <v>138</v>
      </c>
      <c r="K48" s="1">
        <v>42088</v>
      </c>
      <c r="L48">
        <v>30000000</v>
      </c>
      <c r="M48">
        <v>364</v>
      </c>
      <c r="N48" s="1">
        <v>42104</v>
      </c>
      <c r="O48">
        <v>30000000</v>
      </c>
      <c r="P48" s="1">
        <v>42111</v>
      </c>
      <c r="Q48" s="1">
        <v>42111</v>
      </c>
      <c r="R48" t="s">
        <v>56</v>
      </c>
      <c r="S48">
        <v>45758097</v>
      </c>
      <c r="T48">
        <v>32</v>
      </c>
      <c r="U48" t="s">
        <v>118</v>
      </c>
      <c r="V48">
        <v>15000000</v>
      </c>
      <c r="W48" t="s">
        <v>37</v>
      </c>
      <c r="X48" t="s">
        <v>229</v>
      </c>
      <c r="Y48">
        <v>15000000</v>
      </c>
      <c r="Z48" s="1">
        <v>42142</v>
      </c>
      <c r="AA48" s="1">
        <v>42151</v>
      </c>
      <c r="AB48" t="s">
        <v>34</v>
      </c>
    </row>
    <row r="49" spans="1:28" x14ac:dyDescent="0.25">
      <c r="A49">
        <v>48</v>
      </c>
      <c r="B49" t="s">
        <v>230</v>
      </c>
      <c r="C49" t="s">
        <v>231</v>
      </c>
      <c r="D49" t="s">
        <v>30</v>
      </c>
      <c r="E49" t="s">
        <v>53</v>
      </c>
      <c r="F49" t="s">
        <v>54</v>
      </c>
      <c r="G49">
        <v>30000000</v>
      </c>
      <c r="H49" t="s">
        <v>232</v>
      </c>
      <c r="I49">
        <v>9007181812</v>
      </c>
      <c r="J49">
        <v>137</v>
      </c>
      <c r="K49" s="1">
        <v>42088</v>
      </c>
      <c r="L49">
        <v>30000000</v>
      </c>
      <c r="M49">
        <v>365</v>
      </c>
      <c r="N49" s="1">
        <v>42104</v>
      </c>
      <c r="O49">
        <v>30000000</v>
      </c>
      <c r="P49" s="1">
        <v>42111</v>
      </c>
      <c r="Q49" s="1">
        <v>42111</v>
      </c>
      <c r="R49" t="s">
        <v>56</v>
      </c>
      <c r="S49">
        <v>45758097</v>
      </c>
      <c r="T49">
        <v>29</v>
      </c>
      <c r="U49" t="s">
        <v>118</v>
      </c>
      <c r="V49">
        <v>15000000</v>
      </c>
      <c r="W49" t="s">
        <v>37</v>
      </c>
      <c r="X49" t="s">
        <v>233</v>
      </c>
      <c r="Y49">
        <v>15000000</v>
      </c>
      <c r="Z49" s="1">
        <v>42139</v>
      </c>
      <c r="AA49" s="1">
        <v>42151</v>
      </c>
      <c r="AB49" t="s">
        <v>34</v>
      </c>
    </row>
    <row r="50" spans="1:28" x14ac:dyDescent="0.25">
      <c r="A50">
        <v>49</v>
      </c>
      <c r="B50" t="s">
        <v>234</v>
      </c>
      <c r="C50" t="s">
        <v>235</v>
      </c>
      <c r="D50" t="s">
        <v>30</v>
      </c>
      <c r="E50" t="s">
        <v>53</v>
      </c>
      <c r="F50" t="s">
        <v>54</v>
      </c>
      <c r="G50">
        <v>10000000</v>
      </c>
      <c r="H50" t="s">
        <v>236</v>
      </c>
      <c r="I50">
        <v>9004841855</v>
      </c>
      <c r="J50">
        <v>152</v>
      </c>
      <c r="K50" s="1">
        <v>42100</v>
      </c>
      <c r="L50">
        <v>30000000</v>
      </c>
      <c r="M50">
        <v>344</v>
      </c>
      <c r="N50" s="1">
        <v>42104</v>
      </c>
      <c r="O50">
        <v>10000000</v>
      </c>
      <c r="P50" s="1" t="s">
        <v>34</v>
      </c>
      <c r="Q50" s="1">
        <v>42104</v>
      </c>
      <c r="R50" t="s">
        <v>62</v>
      </c>
      <c r="S50">
        <v>6881175</v>
      </c>
      <c r="T50">
        <v>50</v>
      </c>
      <c r="U50" t="s">
        <v>36</v>
      </c>
      <c r="V50">
        <v>0</v>
      </c>
      <c r="W50" t="s">
        <v>37</v>
      </c>
      <c r="X50" t="s">
        <v>61</v>
      </c>
      <c r="Y50">
        <v>0</v>
      </c>
      <c r="Z50" s="1">
        <v>42153</v>
      </c>
      <c r="AA50" s="1">
        <v>42220</v>
      </c>
      <c r="AB50" t="s">
        <v>34</v>
      </c>
    </row>
    <row r="51" spans="1:28" x14ac:dyDescent="0.25">
      <c r="A51">
        <v>50</v>
      </c>
      <c r="B51" t="s">
        <v>237</v>
      </c>
      <c r="C51" t="s">
        <v>238</v>
      </c>
      <c r="D51" t="s">
        <v>30</v>
      </c>
      <c r="E51" t="s">
        <v>53</v>
      </c>
      <c r="F51" t="s">
        <v>54</v>
      </c>
      <c r="G51">
        <v>42000000</v>
      </c>
      <c r="H51" t="s">
        <v>239</v>
      </c>
      <c r="I51">
        <v>9002093403</v>
      </c>
      <c r="J51">
        <v>141</v>
      </c>
      <c r="K51" s="1">
        <v>42088</v>
      </c>
      <c r="L51">
        <v>42000000</v>
      </c>
      <c r="M51">
        <v>352</v>
      </c>
      <c r="N51" s="1">
        <v>42104</v>
      </c>
      <c r="O51">
        <v>42000000</v>
      </c>
      <c r="P51" s="1">
        <v>42109</v>
      </c>
      <c r="Q51" s="1">
        <v>42117</v>
      </c>
      <c r="R51" t="s">
        <v>62</v>
      </c>
      <c r="S51">
        <v>6881175</v>
      </c>
      <c r="T51">
        <v>11</v>
      </c>
      <c r="U51" t="s">
        <v>118</v>
      </c>
      <c r="V51">
        <v>21000000</v>
      </c>
      <c r="W51" t="s">
        <v>37</v>
      </c>
      <c r="X51" t="s">
        <v>240</v>
      </c>
      <c r="Y51">
        <v>21000000</v>
      </c>
      <c r="Z51" s="1">
        <v>42127</v>
      </c>
      <c r="AA51" s="1" t="s">
        <v>34</v>
      </c>
      <c r="AB51" t="s">
        <v>34</v>
      </c>
    </row>
    <row r="52" spans="1:28" x14ac:dyDescent="0.25">
      <c r="A52">
        <v>51</v>
      </c>
      <c r="B52" t="s">
        <v>241</v>
      </c>
      <c r="C52" t="s">
        <v>242</v>
      </c>
      <c r="D52" t="s">
        <v>30</v>
      </c>
      <c r="E52" t="s">
        <v>53</v>
      </c>
      <c r="F52" t="s">
        <v>54</v>
      </c>
      <c r="G52">
        <v>10000000</v>
      </c>
      <c r="H52" t="s">
        <v>102</v>
      </c>
      <c r="I52">
        <v>890481169</v>
      </c>
      <c r="J52">
        <v>151</v>
      </c>
      <c r="K52" s="1">
        <v>42100</v>
      </c>
      <c r="L52">
        <v>10000000</v>
      </c>
      <c r="M52">
        <v>354</v>
      </c>
      <c r="N52" s="1">
        <v>42104</v>
      </c>
      <c r="O52">
        <v>10000000</v>
      </c>
      <c r="P52" s="1" t="s">
        <v>34</v>
      </c>
      <c r="Q52" s="1">
        <v>42104</v>
      </c>
      <c r="R52" t="s">
        <v>62</v>
      </c>
      <c r="S52">
        <v>6881175</v>
      </c>
      <c r="T52">
        <v>49</v>
      </c>
      <c r="U52" t="s">
        <v>36</v>
      </c>
      <c r="V52">
        <v>0</v>
      </c>
      <c r="W52" t="s">
        <v>37</v>
      </c>
      <c r="X52" t="s">
        <v>243</v>
      </c>
      <c r="Y52">
        <v>0</v>
      </c>
      <c r="Z52" s="1">
        <v>42152</v>
      </c>
      <c r="AA52" s="1">
        <v>42144</v>
      </c>
      <c r="AB52" t="s">
        <v>34</v>
      </c>
    </row>
    <row r="53" spans="1:28" x14ac:dyDescent="0.25">
      <c r="A53">
        <v>52</v>
      </c>
      <c r="B53" t="s">
        <v>244</v>
      </c>
      <c r="C53" t="s">
        <v>245</v>
      </c>
      <c r="D53" t="s">
        <v>30</v>
      </c>
      <c r="E53" t="s">
        <v>53</v>
      </c>
      <c r="F53" t="s">
        <v>54</v>
      </c>
      <c r="G53">
        <v>42000000</v>
      </c>
      <c r="H53" t="s">
        <v>246</v>
      </c>
      <c r="I53">
        <v>9005222151</v>
      </c>
      <c r="J53">
        <v>150</v>
      </c>
      <c r="K53" s="1">
        <v>42100</v>
      </c>
      <c r="L53">
        <v>42000000</v>
      </c>
      <c r="M53">
        <v>353</v>
      </c>
      <c r="N53" s="1">
        <v>42104</v>
      </c>
      <c r="O53">
        <v>42000000</v>
      </c>
      <c r="P53" s="1">
        <v>42114</v>
      </c>
      <c r="Q53" s="1">
        <v>42114</v>
      </c>
      <c r="R53" t="s">
        <v>56</v>
      </c>
      <c r="S53">
        <v>45758097</v>
      </c>
      <c r="T53">
        <v>16</v>
      </c>
      <c r="U53" t="s">
        <v>118</v>
      </c>
      <c r="V53">
        <v>21000000</v>
      </c>
      <c r="W53" t="s">
        <v>37</v>
      </c>
      <c r="X53" t="s">
        <v>247</v>
      </c>
      <c r="Y53">
        <v>21000000</v>
      </c>
      <c r="Z53" s="1">
        <v>42129</v>
      </c>
      <c r="AA53" s="1">
        <v>42146</v>
      </c>
      <c r="AB53" t="s">
        <v>34</v>
      </c>
    </row>
    <row r="54" spans="1:28" x14ac:dyDescent="0.25">
      <c r="A54">
        <v>53</v>
      </c>
      <c r="B54" t="s">
        <v>248</v>
      </c>
      <c r="C54" t="s">
        <v>249</v>
      </c>
      <c r="D54" t="s">
        <v>30</v>
      </c>
      <c r="E54" t="s">
        <v>53</v>
      </c>
      <c r="F54" t="s">
        <v>54</v>
      </c>
      <c r="G54">
        <v>42000000</v>
      </c>
      <c r="H54" t="s">
        <v>250</v>
      </c>
      <c r="I54">
        <v>900443823</v>
      </c>
      <c r="J54">
        <v>140</v>
      </c>
      <c r="K54" s="1">
        <v>42088</v>
      </c>
      <c r="L54">
        <v>42000000</v>
      </c>
      <c r="M54">
        <v>339</v>
      </c>
      <c r="N54" s="1">
        <v>42095</v>
      </c>
      <c r="O54">
        <v>42000000</v>
      </c>
      <c r="P54" s="1">
        <v>42108</v>
      </c>
      <c r="Q54" s="1">
        <v>42095</v>
      </c>
      <c r="R54" t="s">
        <v>56</v>
      </c>
      <c r="S54">
        <v>45758097</v>
      </c>
      <c r="T54">
        <v>30</v>
      </c>
      <c r="U54" t="s">
        <v>36</v>
      </c>
      <c r="V54">
        <v>0</v>
      </c>
      <c r="W54" t="s">
        <v>37</v>
      </c>
      <c r="X54" t="s">
        <v>251</v>
      </c>
      <c r="Y54">
        <v>0</v>
      </c>
      <c r="Z54" s="1">
        <v>42124</v>
      </c>
      <c r="AA54" s="1" t="s">
        <v>34</v>
      </c>
      <c r="AB54" t="s">
        <v>34</v>
      </c>
    </row>
    <row r="55" spans="1:28" x14ac:dyDescent="0.25">
      <c r="A55">
        <v>54</v>
      </c>
      <c r="B55" t="s">
        <v>252</v>
      </c>
      <c r="C55" t="s">
        <v>253</v>
      </c>
      <c r="D55" t="s">
        <v>30</v>
      </c>
      <c r="E55" t="s">
        <v>53</v>
      </c>
      <c r="F55" t="s">
        <v>54</v>
      </c>
      <c r="G55">
        <v>2500000</v>
      </c>
      <c r="H55" t="s">
        <v>254</v>
      </c>
      <c r="I55">
        <v>9004475542</v>
      </c>
      <c r="J55">
        <v>134</v>
      </c>
      <c r="K55" s="1">
        <v>42088</v>
      </c>
      <c r="L55">
        <v>2500000</v>
      </c>
      <c r="M55">
        <v>334</v>
      </c>
      <c r="N55" s="1">
        <v>42093</v>
      </c>
      <c r="O55">
        <v>2500000</v>
      </c>
      <c r="P55" s="1" t="s">
        <v>34</v>
      </c>
      <c r="Q55" s="1">
        <v>42095</v>
      </c>
      <c r="R55" t="s">
        <v>146</v>
      </c>
      <c r="S55">
        <v>45451997</v>
      </c>
      <c r="T55">
        <v>5</v>
      </c>
      <c r="U55" t="s">
        <v>36</v>
      </c>
      <c r="V55">
        <v>0</v>
      </c>
      <c r="W55" t="s">
        <v>37</v>
      </c>
      <c r="X55" t="s">
        <v>255</v>
      </c>
      <c r="Y55">
        <v>0</v>
      </c>
      <c r="Z55" s="1">
        <v>42099</v>
      </c>
      <c r="AA55" s="1" t="s">
        <v>34</v>
      </c>
      <c r="AB55" t="s">
        <v>34</v>
      </c>
    </row>
    <row r="56" spans="1:28" x14ac:dyDescent="0.25">
      <c r="A56">
        <v>55</v>
      </c>
      <c r="B56" t="s">
        <v>256</v>
      </c>
      <c r="C56" t="s">
        <v>257</v>
      </c>
      <c r="D56" t="s">
        <v>30</v>
      </c>
      <c r="E56" t="s">
        <v>53</v>
      </c>
      <c r="F56" t="s">
        <v>54</v>
      </c>
      <c r="G56">
        <v>40000000</v>
      </c>
      <c r="H56" t="s">
        <v>258</v>
      </c>
      <c r="I56">
        <v>8060120582</v>
      </c>
      <c r="J56">
        <v>71</v>
      </c>
      <c r="K56" s="1">
        <v>42062</v>
      </c>
      <c r="L56">
        <v>40000000</v>
      </c>
      <c r="M56">
        <v>333</v>
      </c>
      <c r="N56" s="1">
        <v>42088</v>
      </c>
      <c r="O56">
        <v>40000000</v>
      </c>
      <c r="P56" s="1">
        <v>42103</v>
      </c>
      <c r="Q56" s="1">
        <v>42107</v>
      </c>
      <c r="R56" t="s">
        <v>56</v>
      </c>
      <c r="S56">
        <v>45758097</v>
      </c>
      <c r="T56">
        <v>59</v>
      </c>
      <c r="U56" t="s">
        <v>118</v>
      </c>
      <c r="V56">
        <v>20000000</v>
      </c>
      <c r="W56" t="s">
        <v>37</v>
      </c>
      <c r="X56" t="s">
        <v>259</v>
      </c>
      <c r="Y56">
        <v>20000000</v>
      </c>
      <c r="Z56" s="1">
        <v>42165</v>
      </c>
      <c r="AA56" s="1">
        <v>42145</v>
      </c>
      <c r="AB56" t="s">
        <v>34</v>
      </c>
    </row>
    <row r="57" spans="1:28" x14ac:dyDescent="0.25">
      <c r="A57">
        <v>56</v>
      </c>
      <c r="B57" t="s">
        <v>260</v>
      </c>
      <c r="C57" t="s">
        <v>261</v>
      </c>
      <c r="D57" t="s">
        <v>30</v>
      </c>
      <c r="E57" t="s">
        <v>53</v>
      </c>
      <c r="F57" t="s">
        <v>54</v>
      </c>
      <c r="G57">
        <v>9000000</v>
      </c>
      <c r="H57" t="s">
        <v>262</v>
      </c>
      <c r="I57">
        <v>9004484477</v>
      </c>
      <c r="J57">
        <v>133</v>
      </c>
      <c r="K57" s="1">
        <v>42088</v>
      </c>
      <c r="L57">
        <v>9000000</v>
      </c>
      <c r="M57">
        <v>331</v>
      </c>
      <c r="N57" s="1">
        <v>42088</v>
      </c>
      <c r="O57">
        <v>9000000</v>
      </c>
      <c r="P57" s="1" t="s">
        <v>34</v>
      </c>
      <c r="Q57" s="1">
        <v>42096</v>
      </c>
      <c r="R57" t="s">
        <v>146</v>
      </c>
      <c r="S57">
        <v>45451997</v>
      </c>
      <c r="T57">
        <v>2</v>
      </c>
      <c r="U57" t="s">
        <v>36</v>
      </c>
      <c r="V57">
        <v>0</v>
      </c>
      <c r="W57" t="s">
        <v>37</v>
      </c>
      <c r="X57" t="s">
        <v>263</v>
      </c>
      <c r="Y57">
        <v>9000000</v>
      </c>
      <c r="Z57" s="1">
        <v>42097</v>
      </c>
      <c r="AA57" s="1">
        <v>42116</v>
      </c>
      <c r="AB57" t="s">
        <v>34</v>
      </c>
    </row>
    <row r="58" spans="1:28" x14ac:dyDescent="0.25">
      <c r="A58">
        <v>57</v>
      </c>
      <c r="B58" t="s">
        <v>264</v>
      </c>
      <c r="C58" t="s">
        <v>265</v>
      </c>
      <c r="D58" t="s">
        <v>30</v>
      </c>
      <c r="E58" t="s">
        <v>53</v>
      </c>
      <c r="F58" t="s">
        <v>54</v>
      </c>
      <c r="G58">
        <v>41000000</v>
      </c>
      <c r="H58" t="s">
        <v>266</v>
      </c>
      <c r="I58">
        <v>9002120241</v>
      </c>
      <c r="J58">
        <v>135</v>
      </c>
      <c r="K58" s="1">
        <v>42088</v>
      </c>
      <c r="L58">
        <v>41000000</v>
      </c>
      <c r="M58">
        <v>332</v>
      </c>
      <c r="N58" s="1">
        <v>42088</v>
      </c>
      <c r="O58">
        <v>41000000</v>
      </c>
      <c r="P58" s="1">
        <v>42100</v>
      </c>
      <c r="Q58" s="1">
        <v>42011</v>
      </c>
      <c r="R58" t="s">
        <v>146</v>
      </c>
      <c r="S58">
        <v>45451997</v>
      </c>
      <c r="T58">
        <v>115</v>
      </c>
      <c r="U58" t="s">
        <v>118</v>
      </c>
      <c r="V58">
        <v>20500000</v>
      </c>
      <c r="W58" t="s">
        <v>37</v>
      </c>
      <c r="X58" t="s">
        <v>267</v>
      </c>
      <c r="Y58">
        <v>20500000</v>
      </c>
      <c r="Z58" s="1">
        <v>42125</v>
      </c>
      <c r="AA58" s="1">
        <v>42136</v>
      </c>
      <c r="AB58" t="s">
        <v>34</v>
      </c>
    </row>
    <row r="59" spans="1:28" x14ac:dyDescent="0.25">
      <c r="A59">
        <v>58</v>
      </c>
      <c r="B59" t="s">
        <v>268</v>
      </c>
      <c r="C59" t="s">
        <v>269</v>
      </c>
      <c r="D59" t="s">
        <v>30</v>
      </c>
      <c r="E59" t="s">
        <v>53</v>
      </c>
      <c r="F59" t="s">
        <v>54</v>
      </c>
      <c r="G59">
        <v>7000000</v>
      </c>
      <c r="H59" t="s">
        <v>122</v>
      </c>
      <c r="I59">
        <v>9006868613</v>
      </c>
      <c r="J59">
        <v>132</v>
      </c>
      <c r="K59" s="1">
        <v>42088</v>
      </c>
      <c r="L59">
        <v>7000000</v>
      </c>
      <c r="M59">
        <v>330</v>
      </c>
      <c r="N59" s="1">
        <v>42088</v>
      </c>
      <c r="O59">
        <v>7000000</v>
      </c>
      <c r="P59" s="1" t="s">
        <v>34</v>
      </c>
      <c r="Q59" s="1">
        <v>42100</v>
      </c>
      <c r="R59" t="s">
        <v>43</v>
      </c>
      <c r="S59">
        <v>73094357</v>
      </c>
      <c r="T59">
        <v>6</v>
      </c>
      <c r="U59" t="s">
        <v>36</v>
      </c>
      <c r="V59">
        <v>0</v>
      </c>
      <c r="W59" t="s">
        <v>37</v>
      </c>
      <c r="X59" t="s">
        <v>270</v>
      </c>
      <c r="Y59">
        <v>0</v>
      </c>
      <c r="Z59" s="1">
        <v>42105</v>
      </c>
      <c r="AA59" s="1">
        <v>42209</v>
      </c>
      <c r="AB59" t="s">
        <v>34</v>
      </c>
    </row>
    <row r="60" spans="1:28" x14ac:dyDescent="0.25">
      <c r="A60">
        <v>59</v>
      </c>
      <c r="B60" t="s">
        <v>271</v>
      </c>
      <c r="C60" t="s">
        <v>272</v>
      </c>
      <c r="D60" t="s">
        <v>30</v>
      </c>
      <c r="E60" t="s">
        <v>53</v>
      </c>
      <c r="F60" t="s">
        <v>54</v>
      </c>
      <c r="G60">
        <v>5000000</v>
      </c>
      <c r="H60" t="s">
        <v>273</v>
      </c>
      <c r="I60">
        <v>9006839886</v>
      </c>
      <c r="J60">
        <v>99</v>
      </c>
      <c r="K60" s="1">
        <v>42083</v>
      </c>
      <c r="L60">
        <v>5000000</v>
      </c>
      <c r="M60">
        <v>325</v>
      </c>
      <c r="N60" s="1">
        <v>42088</v>
      </c>
      <c r="O60">
        <v>5000000</v>
      </c>
      <c r="P60" s="1" t="s">
        <v>34</v>
      </c>
      <c r="Q60" s="1">
        <v>42088</v>
      </c>
      <c r="R60" t="s">
        <v>146</v>
      </c>
      <c r="S60">
        <v>45451997</v>
      </c>
      <c r="T60">
        <v>9</v>
      </c>
      <c r="U60" t="s">
        <v>36</v>
      </c>
      <c r="V60">
        <v>0</v>
      </c>
      <c r="W60" t="s">
        <v>37</v>
      </c>
      <c r="X60" t="s">
        <v>274</v>
      </c>
      <c r="Y60">
        <v>5000000</v>
      </c>
      <c r="Z60" s="1">
        <v>42096</v>
      </c>
      <c r="AA60" s="1">
        <v>42111</v>
      </c>
      <c r="AB60" t="s">
        <v>34</v>
      </c>
    </row>
    <row r="61" spans="1:28" x14ac:dyDescent="0.25">
      <c r="A61">
        <v>60</v>
      </c>
      <c r="B61" t="s">
        <v>275</v>
      </c>
      <c r="C61" t="s">
        <v>276</v>
      </c>
      <c r="D61" t="s">
        <v>30</v>
      </c>
      <c r="E61" t="s">
        <v>53</v>
      </c>
      <c r="F61" t="s">
        <v>54</v>
      </c>
      <c r="G61">
        <v>15000000</v>
      </c>
      <c r="H61" t="s">
        <v>277</v>
      </c>
      <c r="I61">
        <v>900044758</v>
      </c>
      <c r="J61">
        <v>90</v>
      </c>
      <c r="K61" s="1">
        <v>42072</v>
      </c>
      <c r="L61">
        <v>15000000</v>
      </c>
      <c r="M61">
        <v>327</v>
      </c>
      <c r="N61" s="1">
        <v>42088</v>
      </c>
      <c r="O61">
        <v>15000000</v>
      </c>
      <c r="P61" s="1" t="s">
        <v>34</v>
      </c>
      <c r="Q61" s="1">
        <v>42088</v>
      </c>
      <c r="R61" t="s">
        <v>56</v>
      </c>
      <c r="S61">
        <v>45758097</v>
      </c>
      <c r="T61">
        <v>29</v>
      </c>
      <c r="U61" t="s">
        <v>36</v>
      </c>
      <c r="V61">
        <v>0</v>
      </c>
      <c r="W61" t="s">
        <v>37</v>
      </c>
      <c r="X61" t="s">
        <v>278</v>
      </c>
      <c r="Y61">
        <v>15000000</v>
      </c>
      <c r="Z61" s="1">
        <v>42119</v>
      </c>
      <c r="AA61" s="1">
        <v>42207</v>
      </c>
      <c r="AB61" t="s">
        <v>34</v>
      </c>
    </row>
    <row r="62" spans="1:28" x14ac:dyDescent="0.25">
      <c r="A62">
        <v>61</v>
      </c>
      <c r="B62" t="s">
        <v>279</v>
      </c>
      <c r="C62" t="s">
        <v>280</v>
      </c>
      <c r="D62" t="s">
        <v>30</v>
      </c>
      <c r="E62" t="s">
        <v>53</v>
      </c>
      <c r="F62" t="s">
        <v>54</v>
      </c>
      <c r="G62">
        <v>10000000</v>
      </c>
      <c r="H62" t="s">
        <v>281</v>
      </c>
      <c r="I62">
        <v>806013330</v>
      </c>
      <c r="J62">
        <v>64</v>
      </c>
      <c r="K62" s="1">
        <v>42088</v>
      </c>
      <c r="L62">
        <v>10000000</v>
      </c>
      <c r="M62">
        <v>328</v>
      </c>
      <c r="N62" s="1">
        <v>42088</v>
      </c>
      <c r="O62">
        <v>10000000</v>
      </c>
      <c r="P62" s="1" t="s">
        <v>34</v>
      </c>
      <c r="Q62" s="1">
        <v>42088</v>
      </c>
      <c r="R62" t="s">
        <v>56</v>
      </c>
      <c r="S62">
        <v>45758097</v>
      </c>
      <c r="T62">
        <v>17</v>
      </c>
      <c r="U62" t="s">
        <v>36</v>
      </c>
      <c r="V62">
        <v>0</v>
      </c>
      <c r="W62" t="s">
        <v>37</v>
      </c>
      <c r="X62" t="s">
        <v>282</v>
      </c>
      <c r="Y62">
        <v>0</v>
      </c>
      <c r="Z62" s="1">
        <v>42104</v>
      </c>
      <c r="AA62" s="1">
        <v>42146</v>
      </c>
      <c r="AB62" t="s">
        <v>34</v>
      </c>
    </row>
    <row r="63" spans="1:28" x14ac:dyDescent="0.25">
      <c r="A63">
        <v>62</v>
      </c>
      <c r="B63" t="s">
        <v>283</v>
      </c>
      <c r="C63" t="s">
        <v>284</v>
      </c>
      <c r="D63" t="s">
        <v>30</v>
      </c>
      <c r="E63" t="s">
        <v>53</v>
      </c>
      <c r="F63" t="s">
        <v>54</v>
      </c>
      <c r="G63">
        <v>42000000</v>
      </c>
      <c r="H63" t="s">
        <v>285</v>
      </c>
      <c r="I63">
        <v>9007700846</v>
      </c>
      <c r="J63">
        <v>103</v>
      </c>
      <c r="K63" s="1">
        <v>42087</v>
      </c>
      <c r="L63">
        <v>42000000</v>
      </c>
      <c r="M63">
        <v>320</v>
      </c>
      <c r="N63" s="1">
        <v>42088</v>
      </c>
      <c r="O63">
        <v>42000000</v>
      </c>
      <c r="P63" s="1">
        <v>42090</v>
      </c>
      <c r="Q63" s="1">
        <v>42091</v>
      </c>
      <c r="R63" t="s">
        <v>146</v>
      </c>
      <c r="S63">
        <v>45451997</v>
      </c>
      <c r="T63">
        <v>93</v>
      </c>
      <c r="U63" t="s">
        <v>118</v>
      </c>
      <c r="V63">
        <v>21000000</v>
      </c>
      <c r="W63" t="s">
        <v>37</v>
      </c>
      <c r="X63" t="s">
        <v>286</v>
      </c>
      <c r="Y63">
        <v>0</v>
      </c>
      <c r="Z63" s="1">
        <v>42183</v>
      </c>
      <c r="AA63" s="1">
        <v>42208</v>
      </c>
      <c r="AB63" t="s">
        <v>34</v>
      </c>
    </row>
    <row r="64" spans="1:28" x14ac:dyDescent="0.25">
      <c r="A64">
        <v>63</v>
      </c>
      <c r="B64" t="s">
        <v>287</v>
      </c>
      <c r="C64" t="s">
        <v>288</v>
      </c>
      <c r="D64" t="s">
        <v>30</v>
      </c>
      <c r="E64" t="s">
        <v>53</v>
      </c>
      <c r="F64" t="s">
        <v>54</v>
      </c>
      <c r="G64">
        <v>40000000</v>
      </c>
      <c r="H64" t="s">
        <v>289</v>
      </c>
      <c r="I64">
        <v>900674510</v>
      </c>
      <c r="J64">
        <v>89</v>
      </c>
      <c r="K64" s="1">
        <v>42072</v>
      </c>
      <c r="L64">
        <v>40000000</v>
      </c>
      <c r="M64">
        <v>319</v>
      </c>
      <c r="N64" s="1">
        <v>42088</v>
      </c>
      <c r="O64">
        <v>40000000</v>
      </c>
      <c r="P64" s="1">
        <v>42090</v>
      </c>
      <c r="Q64" s="1">
        <v>42088</v>
      </c>
      <c r="R64" t="s">
        <v>146</v>
      </c>
      <c r="S64">
        <v>45451997</v>
      </c>
      <c r="T64">
        <v>93</v>
      </c>
      <c r="U64" t="s">
        <v>36</v>
      </c>
      <c r="V64">
        <v>0</v>
      </c>
      <c r="W64" t="s">
        <v>37</v>
      </c>
      <c r="X64" t="s">
        <v>290</v>
      </c>
      <c r="Y64">
        <v>20000000</v>
      </c>
      <c r="Z64" s="1">
        <v>42180</v>
      </c>
      <c r="AA64" s="1">
        <v>42285</v>
      </c>
      <c r="AB64" t="s">
        <v>34</v>
      </c>
    </row>
    <row r="65" spans="1:28" x14ac:dyDescent="0.25">
      <c r="A65">
        <v>64</v>
      </c>
      <c r="B65" t="s">
        <v>291</v>
      </c>
      <c r="C65" t="s">
        <v>292</v>
      </c>
      <c r="D65" t="s">
        <v>30</v>
      </c>
      <c r="E65" t="s">
        <v>53</v>
      </c>
      <c r="F65" t="s">
        <v>54</v>
      </c>
      <c r="G65">
        <v>20000000</v>
      </c>
      <c r="H65" t="s">
        <v>293</v>
      </c>
      <c r="I65">
        <v>9004090492</v>
      </c>
      <c r="J65">
        <v>97</v>
      </c>
      <c r="K65" s="1">
        <v>42074</v>
      </c>
      <c r="L65">
        <v>20000000</v>
      </c>
      <c r="M65">
        <v>329</v>
      </c>
      <c r="N65" s="1">
        <v>42088</v>
      </c>
      <c r="O65">
        <v>20000000</v>
      </c>
      <c r="P65" s="1">
        <v>42101</v>
      </c>
      <c r="Q65" s="1">
        <v>42102</v>
      </c>
      <c r="R65" t="s">
        <v>56</v>
      </c>
      <c r="S65">
        <v>45758097</v>
      </c>
      <c r="T65">
        <v>32</v>
      </c>
      <c r="U65" t="s">
        <v>118</v>
      </c>
      <c r="V65">
        <v>10000000</v>
      </c>
      <c r="W65" t="s">
        <v>37</v>
      </c>
      <c r="X65" t="s">
        <v>294</v>
      </c>
      <c r="Y65">
        <v>0</v>
      </c>
      <c r="Z65" s="1">
        <v>42133</v>
      </c>
      <c r="AA65" s="1">
        <v>42151</v>
      </c>
      <c r="AB65" t="s">
        <v>34</v>
      </c>
    </row>
    <row r="66" spans="1:28" x14ac:dyDescent="0.25">
      <c r="A66">
        <v>65</v>
      </c>
      <c r="B66" t="s">
        <v>295</v>
      </c>
      <c r="C66" t="s">
        <v>296</v>
      </c>
      <c r="D66" t="s">
        <v>30</v>
      </c>
      <c r="E66" t="s">
        <v>53</v>
      </c>
      <c r="F66" t="s">
        <v>54</v>
      </c>
      <c r="G66">
        <v>20000000</v>
      </c>
      <c r="H66" t="s">
        <v>297</v>
      </c>
      <c r="I66">
        <v>8060069829</v>
      </c>
      <c r="J66">
        <v>100</v>
      </c>
      <c r="K66" s="1">
        <v>42083</v>
      </c>
      <c r="L66">
        <v>20000000</v>
      </c>
      <c r="M66">
        <v>326</v>
      </c>
      <c r="N66" s="1">
        <v>42088</v>
      </c>
      <c r="O66">
        <v>20000000</v>
      </c>
      <c r="P66" s="1">
        <v>42094</v>
      </c>
      <c r="Q66" s="1">
        <v>42095</v>
      </c>
      <c r="R66" t="s">
        <v>146</v>
      </c>
      <c r="S66">
        <v>45451997</v>
      </c>
      <c r="T66">
        <v>10</v>
      </c>
      <c r="U66" t="s">
        <v>36</v>
      </c>
      <c r="V66">
        <v>0</v>
      </c>
      <c r="W66" t="s">
        <v>37</v>
      </c>
      <c r="X66" t="s">
        <v>298</v>
      </c>
      <c r="Y66">
        <v>20000000</v>
      </c>
      <c r="Z66" s="1">
        <v>42104</v>
      </c>
      <c r="AA66" s="1">
        <v>42114</v>
      </c>
      <c r="AB66" t="s">
        <v>34</v>
      </c>
    </row>
    <row r="67" spans="1:28" x14ac:dyDescent="0.25">
      <c r="A67">
        <v>66</v>
      </c>
      <c r="B67" t="s">
        <v>299</v>
      </c>
      <c r="C67" t="s">
        <v>300</v>
      </c>
      <c r="D67" t="s">
        <v>30</v>
      </c>
      <c r="E67" t="s">
        <v>53</v>
      </c>
      <c r="F67" t="s">
        <v>54</v>
      </c>
      <c r="G67">
        <v>18000000</v>
      </c>
      <c r="H67" t="s">
        <v>301</v>
      </c>
      <c r="I67">
        <v>806013631</v>
      </c>
      <c r="J67">
        <v>101</v>
      </c>
      <c r="K67" s="1">
        <v>42083</v>
      </c>
      <c r="L67">
        <v>18000000</v>
      </c>
      <c r="M67">
        <v>324</v>
      </c>
      <c r="N67" s="1">
        <v>42088</v>
      </c>
      <c r="O67">
        <v>18000000</v>
      </c>
      <c r="P67" s="1" t="s">
        <v>34</v>
      </c>
      <c r="Q67" s="1">
        <v>42088</v>
      </c>
      <c r="R67" t="s">
        <v>146</v>
      </c>
      <c r="S67">
        <v>45451997</v>
      </c>
      <c r="T67">
        <v>7</v>
      </c>
      <c r="U67" t="s">
        <v>36</v>
      </c>
      <c r="V67">
        <v>0</v>
      </c>
      <c r="W67" t="s">
        <v>37</v>
      </c>
      <c r="X67" t="s">
        <v>302</v>
      </c>
      <c r="Y67">
        <v>0</v>
      </c>
      <c r="Z67" s="1">
        <v>42094</v>
      </c>
      <c r="AA67" s="1">
        <v>42107</v>
      </c>
      <c r="AB67" t="s">
        <v>34</v>
      </c>
    </row>
    <row r="68" spans="1:28" x14ac:dyDescent="0.25">
      <c r="A68">
        <v>67</v>
      </c>
      <c r="B68" t="s">
        <v>303</v>
      </c>
      <c r="C68" t="s">
        <v>304</v>
      </c>
      <c r="D68" t="s">
        <v>30</v>
      </c>
      <c r="E68" t="s">
        <v>53</v>
      </c>
      <c r="F68" t="s">
        <v>54</v>
      </c>
      <c r="G68">
        <v>3000000</v>
      </c>
      <c r="H68" t="s">
        <v>305</v>
      </c>
      <c r="I68">
        <v>8904809137</v>
      </c>
      <c r="J68">
        <v>17</v>
      </c>
      <c r="K68" s="1">
        <v>42011</v>
      </c>
      <c r="L68">
        <v>73749998</v>
      </c>
      <c r="M68">
        <v>313</v>
      </c>
      <c r="N68" s="1">
        <v>42087</v>
      </c>
      <c r="O68">
        <v>3000000</v>
      </c>
      <c r="P68" s="1" t="s">
        <v>34</v>
      </c>
      <c r="Q68" s="1">
        <v>42087</v>
      </c>
      <c r="R68" t="s">
        <v>56</v>
      </c>
      <c r="S68">
        <v>45758097</v>
      </c>
      <c r="T68">
        <v>8</v>
      </c>
      <c r="U68" t="s">
        <v>36</v>
      </c>
      <c r="V68">
        <v>0</v>
      </c>
      <c r="W68" t="s">
        <v>37</v>
      </c>
      <c r="X68" t="s">
        <v>306</v>
      </c>
      <c r="Y68">
        <v>0</v>
      </c>
      <c r="Z68" s="1">
        <v>42094</v>
      </c>
      <c r="AA68" s="1" t="s">
        <v>34</v>
      </c>
      <c r="AB68" t="s">
        <v>34</v>
      </c>
    </row>
    <row r="69" spans="1:28" x14ac:dyDescent="0.25">
      <c r="A69">
        <v>68</v>
      </c>
      <c r="B69" t="s">
        <v>307</v>
      </c>
      <c r="C69" t="s">
        <v>308</v>
      </c>
      <c r="D69" t="s">
        <v>30</v>
      </c>
      <c r="E69" t="s">
        <v>53</v>
      </c>
      <c r="F69" t="s">
        <v>54</v>
      </c>
      <c r="G69">
        <v>46000000</v>
      </c>
      <c r="H69" t="s">
        <v>309</v>
      </c>
      <c r="I69">
        <v>8301080609</v>
      </c>
      <c r="J69">
        <v>63</v>
      </c>
      <c r="K69" s="1">
        <v>42045</v>
      </c>
      <c r="L69">
        <v>46000000</v>
      </c>
      <c r="M69">
        <v>265</v>
      </c>
      <c r="N69" s="1">
        <v>42069</v>
      </c>
      <c r="O69">
        <v>46000000</v>
      </c>
      <c r="P69" s="1">
        <v>42087</v>
      </c>
      <c r="Q69" s="1">
        <v>42087</v>
      </c>
      <c r="R69" t="s">
        <v>62</v>
      </c>
      <c r="S69">
        <v>6881175</v>
      </c>
      <c r="T69">
        <v>272</v>
      </c>
      <c r="U69" t="s">
        <v>118</v>
      </c>
      <c r="V69">
        <v>23000000</v>
      </c>
      <c r="W69" t="s">
        <v>37</v>
      </c>
      <c r="X69" t="s">
        <v>310</v>
      </c>
      <c r="Y69">
        <v>23000000</v>
      </c>
      <c r="Z69" s="1">
        <v>42358</v>
      </c>
      <c r="AA69" s="1" t="s">
        <v>34</v>
      </c>
      <c r="AB69" t="s">
        <v>34</v>
      </c>
    </row>
    <row r="70" spans="1:28" x14ac:dyDescent="0.25">
      <c r="A70">
        <v>69</v>
      </c>
      <c r="B70" t="s">
        <v>311</v>
      </c>
      <c r="C70" t="s">
        <v>312</v>
      </c>
      <c r="D70" t="s">
        <v>30</v>
      </c>
      <c r="E70" t="s">
        <v>53</v>
      </c>
      <c r="F70" t="s">
        <v>54</v>
      </c>
      <c r="G70">
        <v>4500000</v>
      </c>
      <c r="H70" t="s">
        <v>313</v>
      </c>
      <c r="I70">
        <v>9005787311</v>
      </c>
      <c r="J70">
        <v>45</v>
      </c>
      <c r="K70" s="1">
        <v>42032</v>
      </c>
      <c r="L70">
        <v>4500000</v>
      </c>
      <c r="M70">
        <v>218</v>
      </c>
      <c r="N70" s="1">
        <v>42046</v>
      </c>
      <c r="O70">
        <v>4500000</v>
      </c>
      <c r="P70" s="1" t="s">
        <v>34</v>
      </c>
      <c r="Q70" s="1">
        <v>42063</v>
      </c>
      <c r="R70" t="s">
        <v>62</v>
      </c>
      <c r="S70">
        <v>6881175</v>
      </c>
      <c r="T70">
        <v>33</v>
      </c>
      <c r="U70" t="s">
        <v>36</v>
      </c>
      <c r="V70">
        <v>0</v>
      </c>
      <c r="W70" t="s">
        <v>37</v>
      </c>
      <c r="X70" t="s">
        <v>314</v>
      </c>
      <c r="Y70">
        <v>0</v>
      </c>
      <c r="Z70" s="1">
        <v>42095</v>
      </c>
      <c r="AA70" s="1">
        <v>42152</v>
      </c>
      <c r="AB70" t="s">
        <v>34</v>
      </c>
    </row>
    <row r="71" spans="1:28" x14ac:dyDescent="0.25">
      <c r="A71">
        <v>70</v>
      </c>
      <c r="B71" t="s">
        <v>315</v>
      </c>
      <c r="C71" t="s">
        <v>316</v>
      </c>
      <c r="D71" t="s">
        <v>30</v>
      </c>
      <c r="E71" t="s">
        <v>53</v>
      </c>
      <c r="F71" t="s">
        <v>54</v>
      </c>
      <c r="G71">
        <v>3000000</v>
      </c>
      <c r="H71" t="s">
        <v>317</v>
      </c>
      <c r="I71">
        <v>900690222</v>
      </c>
      <c r="J71">
        <v>17</v>
      </c>
      <c r="K71" s="1">
        <v>42011</v>
      </c>
      <c r="L71">
        <v>73749998</v>
      </c>
      <c r="M71">
        <v>131</v>
      </c>
      <c r="N71" s="1">
        <v>42034</v>
      </c>
      <c r="O71">
        <v>3000000</v>
      </c>
      <c r="P71" s="1" t="s">
        <v>34</v>
      </c>
      <c r="Q71" s="1">
        <v>42034</v>
      </c>
      <c r="R71" t="s">
        <v>56</v>
      </c>
      <c r="S71">
        <v>45758097</v>
      </c>
      <c r="T71">
        <v>17</v>
      </c>
      <c r="U71" t="s">
        <v>36</v>
      </c>
      <c r="V71">
        <v>0</v>
      </c>
      <c r="W71" t="s">
        <v>37</v>
      </c>
      <c r="X71" t="s">
        <v>318</v>
      </c>
      <c r="Y71">
        <v>0</v>
      </c>
      <c r="Z71" s="1">
        <v>42050</v>
      </c>
      <c r="AA71" s="1">
        <v>42082</v>
      </c>
      <c r="AB71" t="s">
        <v>34</v>
      </c>
    </row>
    <row r="72" spans="1:28" x14ac:dyDescent="0.25">
      <c r="A72">
        <v>71</v>
      </c>
      <c r="B72" t="s">
        <v>319</v>
      </c>
      <c r="C72" t="s">
        <v>320</v>
      </c>
      <c r="D72" t="s">
        <v>30</v>
      </c>
      <c r="E72" t="s">
        <v>53</v>
      </c>
      <c r="F72" t="s">
        <v>54</v>
      </c>
      <c r="G72">
        <v>5000000</v>
      </c>
      <c r="H72" t="s">
        <v>321</v>
      </c>
      <c r="I72">
        <v>900307581</v>
      </c>
      <c r="J72">
        <v>17</v>
      </c>
      <c r="K72" s="1">
        <v>42011</v>
      </c>
      <c r="L72">
        <v>73749998</v>
      </c>
      <c r="M72">
        <v>122</v>
      </c>
      <c r="N72" s="1">
        <v>42034</v>
      </c>
      <c r="O72">
        <v>5000000</v>
      </c>
      <c r="P72" s="1" t="s">
        <v>34</v>
      </c>
      <c r="Q72" s="1">
        <v>42034</v>
      </c>
      <c r="R72" t="s">
        <v>56</v>
      </c>
      <c r="S72">
        <v>45758097</v>
      </c>
      <c r="T72">
        <v>22</v>
      </c>
      <c r="U72" t="s">
        <v>36</v>
      </c>
      <c r="V72">
        <v>0</v>
      </c>
      <c r="W72" t="s">
        <v>37</v>
      </c>
      <c r="X72" t="s">
        <v>322</v>
      </c>
      <c r="Y72">
        <v>0</v>
      </c>
      <c r="Z72" s="1">
        <v>42055</v>
      </c>
      <c r="AA72" s="1">
        <v>42079</v>
      </c>
      <c r="AB72" t="s">
        <v>34</v>
      </c>
    </row>
    <row r="73" spans="1:28" x14ac:dyDescent="0.25">
      <c r="A73">
        <v>72</v>
      </c>
      <c r="B73" t="s">
        <v>323</v>
      </c>
      <c r="C73" t="s">
        <v>324</v>
      </c>
      <c r="D73" t="s">
        <v>30</v>
      </c>
      <c r="E73" t="s">
        <v>53</v>
      </c>
      <c r="F73" t="s">
        <v>54</v>
      </c>
      <c r="G73">
        <v>4444444</v>
      </c>
      <c r="H73" t="s">
        <v>325</v>
      </c>
      <c r="I73">
        <v>900276412</v>
      </c>
      <c r="J73">
        <v>17</v>
      </c>
      <c r="K73" s="1">
        <v>42011</v>
      </c>
      <c r="L73">
        <v>73749998</v>
      </c>
      <c r="M73">
        <v>121</v>
      </c>
      <c r="N73" s="1">
        <v>42034</v>
      </c>
      <c r="O73">
        <v>4444444</v>
      </c>
      <c r="P73" s="1" t="s">
        <v>34</v>
      </c>
      <c r="Q73" s="1">
        <v>42034</v>
      </c>
      <c r="R73" t="s">
        <v>56</v>
      </c>
      <c r="S73">
        <v>45758097</v>
      </c>
      <c r="T73">
        <v>22</v>
      </c>
      <c r="U73" t="s">
        <v>36</v>
      </c>
      <c r="V73">
        <v>0</v>
      </c>
      <c r="W73" t="s">
        <v>37</v>
      </c>
      <c r="X73" t="s">
        <v>326</v>
      </c>
      <c r="Y73">
        <v>0</v>
      </c>
      <c r="Z73" s="1">
        <v>42055</v>
      </c>
      <c r="AA73" s="1">
        <v>42074</v>
      </c>
      <c r="AB73" t="s">
        <v>34</v>
      </c>
    </row>
    <row r="74" spans="1:28" x14ac:dyDescent="0.25">
      <c r="A74">
        <v>73</v>
      </c>
      <c r="B74" t="s">
        <v>327</v>
      </c>
      <c r="C74" t="s">
        <v>328</v>
      </c>
      <c r="D74" t="s">
        <v>30</v>
      </c>
      <c r="E74" t="s">
        <v>53</v>
      </c>
      <c r="F74" t="s">
        <v>54</v>
      </c>
      <c r="G74">
        <v>20000000</v>
      </c>
      <c r="H74" t="s">
        <v>329</v>
      </c>
      <c r="I74">
        <v>900195723</v>
      </c>
      <c r="J74">
        <v>13</v>
      </c>
      <c r="K74" s="1">
        <v>42011</v>
      </c>
      <c r="L74">
        <v>20000000</v>
      </c>
      <c r="M74">
        <v>13</v>
      </c>
      <c r="N74" s="1">
        <v>42011</v>
      </c>
      <c r="O74">
        <v>20000000</v>
      </c>
      <c r="P74" s="1" t="s">
        <v>34</v>
      </c>
      <c r="Q74" s="1">
        <v>42011</v>
      </c>
      <c r="R74" t="s">
        <v>43</v>
      </c>
      <c r="S74">
        <v>73094357</v>
      </c>
      <c r="T74">
        <v>6</v>
      </c>
      <c r="U74" t="s">
        <v>36</v>
      </c>
      <c r="V74">
        <v>0</v>
      </c>
      <c r="W74" t="s">
        <v>37</v>
      </c>
      <c r="X74" t="s">
        <v>330</v>
      </c>
      <c r="Y74">
        <v>0</v>
      </c>
      <c r="Z74" s="1">
        <v>42016</v>
      </c>
      <c r="AA74" s="1">
        <v>42083</v>
      </c>
      <c r="AB74" t="s">
        <v>34</v>
      </c>
    </row>
    <row r="75" spans="1:28" x14ac:dyDescent="0.25">
      <c r="A75">
        <v>74</v>
      </c>
      <c r="B75" t="s">
        <v>331</v>
      </c>
      <c r="C75" t="s">
        <v>332</v>
      </c>
      <c r="D75" t="s">
        <v>30</v>
      </c>
      <c r="E75" t="s">
        <v>53</v>
      </c>
      <c r="F75" t="s">
        <v>54</v>
      </c>
      <c r="G75">
        <v>3000000</v>
      </c>
      <c r="H75" t="s">
        <v>333</v>
      </c>
      <c r="I75">
        <v>806000612</v>
      </c>
      <c r="J75">
        <v>17</v>
      </c>
      <c r="K75" s="1">
        <v>42011</v>
      </c>
      <c r="L75">
        <v>43749000</v>
      </c>
      <c r="M75">
        <v>225</v>
      </c>
      <c r="N75" s="1">
        <v>42051</v>
      </c>
      <c r="O75">
        <v>3000000</v>
      </c>
      <c r="P75" s="1" t="s">
        <v>34</v>
      </c>
      <c r="Q75" s="1">
        <v>42051</v>
      </c>
      <c r="R75" t="s">
        <v>56</v>
      </c>
      <c r="S75">
        <v>45758097</v>
      </c>
      <c r="T75">
        <v>13</v>
      </c>
      <c r="U75" t="s">
        <v>36</v>
      </c>
      <c r="V75">
        <v>0</v>
      </c>
      <c r="W75" t="s">
        <v>37</v>
      </c>
      <c r="X75" t="s">
        <v>334</v>
      </c>
      <c r="Y75">
        <v>0</v>
      </c>
      <c r="Z75" s="1">
        <v>42063</v>
      </c>
      <c r="AA75" s="1">
        <v>42110</v>
      </c>
      <c r="AB75" t="s">
        <v>34</v>
      </c>
    </row>
    <row r="76" spans="1:28" x14ac:dyDescent="0.25">
      <c r="A76">
        <v>75</v>
      </c>
      <c r="B76" t="s">
        <v>335</v>
      </c>
      <c r="C76" t="s">
        <v>336</v>
      </c>
      <c r="D76" t="s">
        <v>30</v>
      </c>
      <c r="E76" t="s">
        <v>53</v>
      </c>
      <c r="F76" t="s">
        <v>54</v>
      </c>
      <c r="G76">
        <v>2000000</v>
      </c>
      <c r="H76" t="s">
        <v>337</v>
      </c>
      <c r="I76">
        <v>90007500</v>
      </c>
      <c r="J76">
        <v>61</v>
      </c>
      <c r="K76" s="1">
        <v>42045</v>
      </c>
      <c r="L76">
        <v>2000000</v>
      </c>
      <c r="M76">
        <v>209</v>
      </c>
      <c r="N76" s="1">
        <v>42048</v>
      </c>
      <c r="O76">
        <v>2000000</v>
      </c>
      <c r="P76" s="1" t="s">
        <v>34</v>
      </c>
      <c r="Q76" s="1">
        <v>42048</v>
      </c>
      <c r="R76" t="s">
        <v>62</v>
      </c>
      <c r="S76">
        <v>6881175</v>
      </c>
      <c r="T76">
        <v>31</v>
      </c>
      <c r="U76" t="s">
        <v>36</v>
      </c>
      <c r="V76">
        <v>0</v>
      </c>
      <c r="W76" t="s">
        <v>37</v>
      </c>
      <c r="X76" t="s">
        <v>338</v>
      </c>
      <c r="Y76">
        <v>0</v>
      </c>
      <c r="Z76" s="1">
        <v>42078</v>
      </c>
      <c r="AA76" s="1">
        <v>42138</v>
      </c>
      <c r="AB76" t="s">
        <v>34</v>
      </c>
    </row>
    <row r="77" spans="1:28" x14ac:dyDescent="0.25">
      <c r="A77">
        <v>76</v>
      </c>
      <c r="B77" t="s">
        <v>339</v>
      </c>
      <c r="C77" t="s">
        <v>340</v>
      </c>
      <c r="D77" t="s">
        <v>30</v>
      </c>
      <c r="E77" t="s">
        <v>53</v>
      </c>
      <c r="F77" t="s">
        <v>54</v>
      </c>
      <c r="G77">
        <v>40000000</v>
      </c>
      <c r="H77" t="s">
        <v>341</v>
      </c>
      <c r="I77">
        <v>900561042</v>
      </c>
      <c r="J77">
        <v>43</v>
      </c>
      <c r="K77" s="1">
        <v>42032</v>
      </c>
      <c r="L77">
        <v>40000000</v>
      </c>
      <c r="M77">
        <v>208</v>
      </c>
      <c r="N77" s="1">
        <v>42046</v>
      </c>
      <c r="O77">
        <v>40000000</v>
      </c>
      <c r="P77" s="1">
        <v>42045</v>
      </c>
      <c r="Q77" s="1">
        <v>42046</v>
      </c>
      <c r="R77" t="s">
        <v>62</v>
      </c>
      <c r="S77">
        <v>6881175</v>
      </c>
      <c r="T77">
        <v>49</v>
      </c>
      <c r="U77" t="s">
        <v>36</v>
      </c>
      <c r="V77">
        <v>0</v>
      </c>
      <c r="W77" t="s">
        <v>37</v>
      </c>
      <c r="X77" t="s">
        <v>342</v>
      </c>
      <c r="Y77">
        <v>0</v>
      </c>
      <c r="Z77" s="1">
        <v>42094</v>
      </c>
      <c r="AA77" s="1">
        <v>42166</v>
      </c>
      <c r="AB77" t="s">
        <v>34</v>
      </c>
    </row>
    <row r="78" spans="1:28" x14ac:dyDescent="0.25">
      <c r="A78">
        <v>77</v>
      </c>
      <c r="B78" t="s">
        <v>343</v>
      </c>
      <c r="C78" t="s">
        <v>344</v>
      </c>
      <c r="D78" t="s">
        <v>30</v>
      </c>
      <c r="E78" t="s">
        <v>53</v>
      </c>
      <c r="F78" t="s">
        <v>54</v>
      </c>
      <c r="G78">
        <v>5000000</v>
      </c>
      <c r="H78" t="s">
        <v>345</v>
      </c>
      <c r="I78">
        <v>900600360</v>
      </c>
      <c r="J78">
        <v>17</v>
      </c>
      <c r="K78" s="1">
        <v>42011</v>
      </c>
      <c r="L78">
        <v>73347000</v>
      </c>
      <c r="M78">
        <v>186</v>
      </c>
      <c r="N78" s="1">
        <v>42040</v>
      </c>
      <c r="O78">
        <v>5000000</v>
      </c>
      <c r="P78" s="1" t="s">
        <v>34</v>
      </c>
      <c r="Q78" s="1">
        <v>42040</v>
      </c>
      <c r="R78" t="s">
        <v>56</v>
      </c>
      <c r="S78">
        <v>45758097</v>
      </c>
      <c r="T78">
        <v>17</v>
      </c>
      <c r="U78" t="s">
        <v>36</v>
      </c>
      <c r="V78">
        <v>0</v>
      </c>
      <c r="W78" t="s">
        <v>37</v>
      </c>
      <c r="X78" t="s">
        <v>346</v>
      </c>
      <c r="Y78">
        <v>0</v>
      </c>
      <c r="Z78" s="1">
        <v>42056</v>
      </c>
      <c r="AA78" s="1">
        <v>42207</v>
      </c>
      <c r="AB78" t="s">
        <v>34</v>
      </c>
    </row>
    <row r="79" spans="1:28" x14ac:dyDescent="0.25">
      <c r="A79">
        <v>78</v>
      </c>
      <c r="B79" t="s">
        <v>347</v>
      </c>
      <c r="C79" t="s">
        <v>348</v>
      </c>
      <c r="D79" t="s">
        <v>30</v>
      </c>
      <c r="E79" t="s">
        <v>53</v>
      </c>
      <c r="F79" t="s">
        <v>54</v>
      </c>
      <c r="G79">
        <v>3000000</v>
      </c>
      <c r="H79" t="s">
        <v>349</v>
      </c>
      <c r="I79">
        <v>900518169</v>
      </c>
      <c r="J79">
        <v>17</v>
      </c>
      <c r="K79" s="1">
        <v>42011</v>
      </c>
      <c r="L79">
        <v>37749000</v>
      </c>
      <c r="M79">
        <v>188</v>
      </c>
      <c r="N79" s="1">
        <v>42040</v>
      </c>
      <c r="O79">
        <v>3000000</v>
      </c>
      <c r="P79" s="1" t="s">
        <v>34</v>
      </c>
      <c r="Q79" s="1">
        <v>42040</v>
      </c>
      <c r="R79" t="s">
        <v>56</v>
      </c>
      <c r="S79">
        <v>45758097</v>
      </c>
      <c r="T79">
        <v>24</v>
      </c>
      <c r="U79" t="s">
        <v>36</v>
      </c>
      <c r="V79">
        <v>0</v>
      </c>
      <c r="W79" t="s">
        <v>37</v>
      </c>
      <c r="X79" t="s">
        <v>350</v>
      </c>
      <c r="Y79">
        <v>0</v>
      </c>
      <c r="Z79" s="1">
        <v>42063</v>
      </c>
      <c r="AA79" s="1">
        <v>42089</v>
      </c>
      <c r="AB79" t="s">
        <v>34</v>
      </c>
    </row>
    <row r="80" spans="1:28" x14ac:dyDescent="0.25">
      <c r="A80">
        <v>79</v>
      </c>
      <c r="B80" t="s">
        <v>351</v>
      </c>
      <c r="C80" t="s">
        <v>352</v>
      </c>
      <c r="D80" t="s">
        <v>30</v>
      </c>
      <c r="E80" t="s">
        <v>53</v>
      </c>
      <c r="F80" t="s">
        <v>54</v>
      </c>
      <c r="G80">
        <v>3000000</v>
      </c>
      <c r="H80" t="s">
        <v>353</v>
      </c>
      <c r="I80">
        <v>806007767</v>
      </c>
      <c r="J80">
        <v>17</v>
      </c>
      <c r="K80" s="1">
        <v>42011</v>
      </c>
      <c r="L80">
        <v>73749000</v>
      </c>
      <c r="M80">
        <v>187</v>
      </c>
      <c r="N80" s="1">
        <v>42040</v>
      </c>
      <c r="O80">
        <v>3000000</v>
      </c>
      <c r="P80" s="1" t="s">
        <v>34</v>
      </c>
      <c r="Q80" s="1">
        <v>42040</v>
      </c>
      <c r="R80" t="s">
        <v>56</v>
      </c>
      <c r="S80">
        <v>45758097</v>
      </c>
      <c r="T80">
        <v>17</v>
      </c>
      <c r="U80" t="s">
        <v>36</v>
      </c>
      <c r="V80">
        <v>0</v>
      </c>
      <c r="W80" t="s">
        <v>37</v>
      </c>
      <c r="X80" t="s">
        <v>354</v>
      </c>
      <c r="Y80">
        <v>0</v>
      </c>
      <c r="Z80" s="1">
        <v>42056</v>
      </c>
      <c r="AA80" s="1">
        <v>42111</v>
      </c>
      <c r="AB80" t="s">
        <v>34</v>
      </c>
    </row>
    <row r="81" spans="1:28" x14ac:dyDescent="0.25">
      <c r="A81">
        <v>80</v>
      </c>
      <c r="B81" t="s">
        <v>355</v>
      </c>
      <c r="C81" t="s">
        <v>356</v>
      </c>
      <c r="D81" t="s">
        <v>30</v>
      </c>
      <c r="E81" t="s">
        <v>53</v>
      </c>
      <c r="F81" t="s">
        <v>54</v>
      </c>
      <c r="G81">
        <v>5000000</v>
      </c>
      <c r="H81" t="s">
        <v>357</v>
      </c>
      <c r="I81">
        <v>900064414</v>
      </c>
      <c r="J81">
        <v>17</v>
      </c>
      <c r="K81" s="1">
        <v>42011</v>
      </c>
      <c r="L81">
        <v>73749998</v>
      </c>
      <c r="M81">
        <v>177</v>
      </c>
      <c r="N81" s="1">
        <v>42038</v>
      </c>
      <c r="O81">
        <v>5000000</v>
      </c>
      <c r="P81" s="1" t="s">
        <v>34</v>
      </c>
      <c r="Q81" s="1">
        <v>42038</v>
      </c>
      <c r="R81" t="s">
        <v>56</v>
      </c>
      <c r="S81">
        <v>45758097</v>
      </c>
      <c r="T81">
        <v>20</v>
      </c>
      <c r="U81" t="s">
        <v>36</v>
      </c>
      <c r="V81">
        <v>0</v>
      </c>
      <c r="W81" t="s">
        <v>37</v>
      </c>
      <c r="X81" t="s">
        <v>358</v>
      </c>
      <c r="Y81">
        <v>0</v>
      </c>
      <c r="Z81" s="1">
        <v>42057</v>
      </c>
      <c r="AA81" s="1">
        <v>42141</v>
      </c>
      <c r="AB81" t="s">
        <v>34</v>
      </c>
    </row>
    <row r="82" spans="1:28" x14ac:dyDescent="0.25">
      <c r="A82">
        <v>81</v>
      </c>
      <c r="B82" t="s">
        <v>359</v>
      </c>
      <c r="C82" t="s">
        <v>360</v>
      </c>
      <c r="D82" t="s">
        <v>30</v>
      </c>
      <c r="E82" t="s">
        <v>53</v>
      </c>
      <c r="F82" t="s">
        <v>54</v>
      </c>
      <c r="G82">
        <v>5833333</v>
      </c>
      <c r="H82" t="s">
        <v>361</v>
      </c>
      <c r="I82">
        <v>900719437</v>
      </c>
      <c r="J82">
        <v>17</v>
      </c>
      <c r="K82" s="1">
        <v>42011</v>
      </c>
      <c r="L82">
        <v>73749998</v>
      </c>
      <c r="M82">
        <v>176</v>
      </c>
      <c r="N82" s="1">
        <v>42038</v>
      </c>
      <c r="O82">
        <v>5833333</v>
      </c>
      <c r="P82" s="1" t="s">
        <v>34</v>
      </c>
      <c r="Q82" s="1">
        <v>42038</v>
      </c>
      <c r="R82" t="s">
        <v>56</v>
      </c>
      <c r="S82">
        <v>45758097</v>
      </c>
      <c r="T82">
        <v>12</v>
      </c>
      <c r="U82" t="s">
        <v>36</v>
      </c>
      <c r="V82">
        <v>0</v>
      </c>
      <c r="W82" t="s">
        <v>37</v>
      </c>
      <c r="X82" t="s">
        <v>362</v>
      </c>
      <c r="Y82">
        <v>0</v>
      </c>
      <c r="Z82" s="1">
        <v>42026</v>
      </c>
      <c r="AA82" s="1">
        <v>42128</v>
      </c>
      <c r="AB82" t="s">
        <v>34</v>
      </c>
    </row>
    <row r="83" spans="1:28" x14ac:dyDescent="0.25">
      <c r="A83">
        <v>82</v>
      </c>
      <c r="B83" t="s">
        <v>363</v>
      </c>
      <c r="C83" t="s">
        <v>364</v>
      </c>
      <c r="D83" t="s">
        <v>30</v>
      </c>
      <c r="E83" t="s">
        <v>53</v>
      </c>
      <c r="F83" t="s">
        <v>54</v>
      </c>
      <c r="G83">
        <v>5000000</v>
      </c>
      <c r="H83" t="s">
        <v>365</v>
      </c>
      <c r="I83">
        <v>900672745</v>
      </c>
      <c r="J83">
        <v>17</v>
      </c>
      <c r="K83" s="1">
        <v>42011</v>
      </c>
      <c r="L83">
        <v>73749998</v>
      </c>
      <c r="M83">
        <v>127</v>
      </c>
      <c r="N83" s="1">
        <v>42034</v>
      </c>
      <c r="O83">
        <v>5000000</v>
      </c>
      <c r="P83" s="1" t="s">
        <v>34</v>
      </c>
      <c r="Q83" s="1">
        <v>42034</v>
      </c>
      <c r="R83" t="s">
        <v>56</v>
      </c>
      <c r="S83">
        <v>45758097</v>
      </c>
      <c r="T83">
        <v>24</v>
      </c>
      <c r="U83" t="s">
        <v>36</v>
      </c>
      <c r="V83">
        <v>0</v>
      </c>
      <c r="W83" t="s">
        <v>37</v>
      </c>
      <c r="X83" t="s">
        <v>366</v>
      </c>
      <c r="Y83">
        <v>0</v>
      </c>
      <c r="Z83" s="1">
        <v>42057</v>
      </c>
      <c r="AA83" s="1">
        <v>42074</v>
      </c>
      <c r="AB83" t="s">
        <v>34</v>
      </c>
    </row>
    <row r="84" spans="1:28" x14ac:dyDescent="0.25">
      <c r="A84">
        <v>83</v>
      </c>
      <c r="B84" t="s">
        <v>367</v>
      </c>
      <c r="C84" t="s">
        <v>368</v>
      </c>
      <c r="D84" t="s">
        <v>30</v>
      </c>
      <c r="E84" t="s">
        <v>53</v>
      </c>
      <c r="F84" t="s">
        <v>54</v>
      </c>
      <c r="G84">
        <v>5000000</v>
      </c>
      <c r="H84" t="s">
        <v>369</v>
      </c>
      <c r="I84">
        <v>900578731</v>
      </c>
      <c r="J84">
        <v>17</v>
      </c>
      <c r="K84" s="1">
        <v>42011</v>
      </c>
      <c r="L84">
        <v>73749998</v>
      </c>
      <c r="M84">
        <v>124</v>
      </c>
      <c r="N84" s="1">
        <v>42034</v>
      </c>
      <c r="O84">
        <v>5000000</v>
      </c>
      <c r="P84" s="1" t="s">
        <v>34</v>
      </c>
      <c r="Q84" s="1">
        <v>42034</v>
      </c>
      <c r="R84" t="s">
        <v>56</v>
      </c>
      <c r="S84">
        <v>45758097</v>
      </c>
      <c r="T84">
        <v>24</v>
      </c>
      <c r="U84" t="s">
        <v>36</v>
      </c>
      <c r="V84">
        <v>0</v>
      </c>
      <c r="W84" t="s">
        <v>37</v>
      </c>
      <c r="X84" t="s">
        <v>370</v>
      </c>
      <c r="Y84">
        <v>0</v>
      </c>
      <c r="Z84" s="1">
        <v>42057</v>
      </c>
      <c r="AA84" s="1">
        <v>42074</v>
      </c>
      <c r="AB84" t="s">
        <v>34</v>
      </c>
    </row>
    <row r="85" spans="1:28" x14ac:dyDescent="0.25">
      <c r="A85">
        <v>84</v>
      </c>
      <c r="B85" t="s">
        <v>371</v>
      </c>
      <c r="C85" t="s">
        <v>372</v>
      </c>
      <c r="D85" t="s">
        <v>30</v>
      </c>
      <c r="E85" t="s">
        <v>53</v>
      </c>
      <c r="F85" t="s">
        <v>54</v>
      </c>
      <c r="G85">
        <v>4444444</v>
      </c>
      <c r="H85" t="s">
        <v>373</v>
      </c>
      <c r="I85">
        <v>806014571</v>
      </c>
      <c r="J85">
        <v>17</v>
      </c>
      <c r="K85" s="1">
        <v>42011</v>
      </c>
      <c r="L85">
        <v>73749998</v>
      </c>
      <c r="M85">
        <v>123</v>
      </c>
      <c r="N85" s="1">
        <v>42034</v>
      </c>
      <c r="O85">
        <v>4444444</v>
      </c>
      <c r="P85" s="1" t="s">
        <v>34</v>
      </c>
      <c r="Q85" s="1">
        <v>42034</v>
      </c>
      <c r="R85" t="s">
        <v>56</v>
      </c>
      <c r="S85">
        <v>45758097</v>
      </c>
      <c r="T85">
        <v>24</v>
      </c>
      <c r="U85" t="s">
        <v>36</v>
      </c>
      <c r="V85">
        <v>0</v>
      </c>
      <c r="W85" t="s">
        <v>37</v>
      </c>
      <c r="X85" t="s">
        <v>374</v>
      </c>
      <c r="Y85">
        <v>0</v>
      </c>
      <c r="Z85" s="1">
        <v>42057</v>
      </c>
      <c r="AA85" s="1">
        <v>42074</v>
      </c>
      <c r="AB85" t="s">
        <v>34</v>
      </c>
    </row>
    <row r="86" spans="1:28" x14ac:dyDescent="0.25">
      <c r="A86">
        <v>85</v>
      </c>
      <c r="B86" t="s">
        <v>375</v>
      </c>
      <c r="C86" t="s">
        <v>376</v>
      </c>
      <c r="D86" t="s">
        <v>30</v>
      </c>
      <c r="E86" t="s">
        <v>53</v>
      </c>
      <c r="F86" t="s">
        <v>54</v>
      </c>
      <c r="G86">
        <v>3750000</v>
      </c>
      <c r="H86" t="s">
        <v>377</v>
      </c>
      <c r="I86">
        <v>900529013</v>
      </c>
      <c r="J86">
        <v>17</v>
      </c>
      <c r="K86" s="1">
        <v>42011</v>
      </c>
      <c r="L86">
        <v>73749998</v>
      </c>
      <c r="M86">
        <v>126</v>
      </c>
      <c r="N86" s="1">
        <v>42034</v>
      </c>
      <c r="O86">
        <v>3750000</v>
      </c>
      <c r="P86" s="1" t="s">
        <v>34</v>
      </c>
      <c r="Q86" s="1">
        <v>42034</v>
      </c>
      <c r="R86" t="s">
        <v>56</v>
      </c>
      <c r="S86">
        <v>45758097</v>
      </c>
      <c r="T86">
        <v>24</v>
      </c>
      <c r="U86" t="s">
        <v>36</v>
      </c>
      <c r="V86">
        <v>0</v>
      </c>
      <c r="W86" t="s">
        <v>37</v>
      </c>
      <c r="X86" t="s">
        <v>61</v>
      </c>
      <c r="Y86">
        <v>0</v>
      </c>
      <c r="Z86" s="1">
        <v>42057</v>
      </c>
      <c r="AA86" s="1">
        <v>42074</v>
      </c>
      <c r="AB86" t="s">
        <v>34</v>
      </c>
    </row>
    <row r="87" spans="1:28" x14ac:dyDescent="0.25">
      <c r="A87">
        <v>86</v>
      </c>
      <c r="B87" t="s">
        <v>378</v>
      </c>
      <c r="C87" t="s">
        <v>379</v>
      </c>
      <c r="D87" t="s">
        <v>30</v>
      </c>
      <c r="E87" t="s">
        <v>53</v>
      </c>
      <c r="F87" t="s">
        <v>54</v>
      </c>
      <c r="G87">
        <v>5000000</v>
      </c>
      <c r="H87" t="s">
        <v>380</v>
      </c>
      <c r="I87">
        <v>900201224</v>
      </c>
      <c r="J87">
        <v>17</v>
      </c>
      <c r="K87" s="1">
        <v>42011</v>
      </c>
      <c r="L87">
        <v>73749998</v>
      </c>
      <c r="M87">
        <v>120</v>
      </c>
      <c r="N87" s="1">
        <v>42034</v>
      </c>
      <c r="O87">
        <v>5000000</v>
      </c>
      <c r="P87" s="1" t="s">
        <v>34</v>
      </c>
      <c r="Q87" s="1">
        <v>42034</v>
      </c>
      <c r="R87" t="s">
        <v>56</v>
      </c>
      <c r="S87">
        <v>45758097</v>
      </c>
      <c r="T87">
        <v>22</v>
      </c>
      <c r="U87" t="s">
        <v>36</v>
      </c>
      <c r="V87">
        <v>0</v>
      </c>
      <c r="W87" t="s">
        <v>37</v>
      </c>
      <c r="X87" t="s">
        <v>381</v>
      </c>
      <c r="Y87">
        <v>0</v>
      </c>
      <c r="Z87" s="1">
        <v>42055</v>
      </c>
      <c r="AA87" s="1">
        <v>42073</v>
      </c>
      <c r="AB87" t="s">
        <v>34</v>
      </c>
    </row>
    <row r="88" spans="1:28" x14ac:dyDescent="0.25">
      <c r="A88">
        <v>87</v>
      </c>
      <c r="B88" t="s">
        <v>382</v>
      </c>
      <c r="C88" t="s">
        <v>383</v>
      </c>
      <c r="D88" t="s">
        <v>30</v>
      </c>
      <c r="E88" t="s">
        <v>53</v>
      </c>
      <c r="F88" t="s">
        <v>54</v>
      </c>
      <c r="G88">
        <v>42000000</v>
      </c>
      <c r="H88" t="s">
        <v>301</v>
      </c>
      <c r="I88">
        <v>800255143</v>
      </c>
      <c r="J88">
        <v>49</v>
      </c>
      <c r="K88" s="1">
        <v>42032</v>
      </c>
      <c r="L88">
        <v>42000000</v>
      </c>
      <c r="M88">
        <v>125</v>
      </c>
      <c r="N88" s="1">
        <v>42034</v>
      </c>
      <c r="O88">
        <v>42000000</v>
      </c>
      <c r="P88" s="1" t="s">
        <v>34</v>
      </c>
      <c r="Q88" s="1">
        <v>42034</v>
      </c>
      <c r="R88" t="s">
        <v>56</v>
      </c>
      <c r="S88">
        <v>45758097</v>
      </c>
      <c r="T88">
        <v>22</v>
      </c>
      <c r="U88" t="s">
        <v>36</v>
      </c>
      <c r="V88">
        <v>0</v>
      </c>
      <c r="W88" t="s">
        <v>37</v>
      </c>
      <c r="X88" t="s">
        <v>384</v>
      </c>
      <c r="Y88">
        <v>0</v>
      </c>
      <c r="Z88" s="1">
        <v>42055</v>
      </c>
      <c r="AA88" s="1">
        <v>42054</v>
      </c>
      <c r="AB88" t="s">
        <v>34</v>
      </c>
    </row>
    <row r="89" spans="1:28" x14ac:dyDescent="0.25">
      <c r="A89">
        <v>88</v>
      </c>
      <c r="B89" t="s">
        <v>385</v>
      </c>
      <c r="C89" t="s">
        <v>386</v>
      </c>
      <c r="D89" t="s">
        <v>30</v>
      </c>
      <c r="E89" t="s">
        <v>53</v>
      </c>
      <c r="F89" t="s">
        <v>54</v>
      </c>
      <c r="G89">
        <v>7000000</v>
      </c>
      <c r="H89" t="s">
        <v>387</v>
      </c>
      <c r="I89">
        <v>900026766</v>
      </c>
      <c r="J89">
        <v>25</v>
      </c>
      <c r="K89" s="1">
        <v>42032</v>
      </c>
      <c r="L89">
        <v>7000000</v>
      </c>
      <c r="M89">
        <v>118</v>
      </c>
      <c r="N89" s="1">
        <v>42034</v>
      </c>
      <c r="O89">
        <v>7000000</v>
      </c>
      <c r="P89" s="1" t="s">
        <v>34</v>
      </c>
      <c r="Q89" s="1">
        <v>42034</v>
      </c>
      <c r="R89" t="s">
        <v>62</v>
      </c>
      <c r="S89">
        <v>6881175</v>
      </c>
      <c r="T89">
        <v>8</v>
      </c>
      <c r="U89" t="s">
        <v>36</v>
      </c>
      <c r="V89">
        <v>0</v>
      </c>
      <c r="W89" t="s">
        <v>37</v>
      </c>
      <c r="X89" t="s">
        <v>388</v>
      </c>
      <c r="Y89">
        <v>0</v>
      </c>
      <c r="Z89" s="1">
        <v>42041</v>
      </c>
      <c r="AA89" s="1">
        <v>42083</v>
      </c>
      <c r="AB89" t="s">
        <v>34</v>
      </c>
    </row>
    <row r="90" spans="1:28" x14ac:dyDescent="0.25">
      <c r="A90">
        <v>89</v>
      </c>
      <c r="B90" t="s">
        <v>389</v>
      </c>
      <c r="C90" t="s">
        <v>390</v>
      </c>
      <c r="D90" t="s">
        <v>30</v>
      </c>
      <c r="E90" t="s">
        <v>53</v>
      </c>
      <c r="F90" t="s">
        <v>54</v>
      </c>
      <c r="G90">
        <v>35100000</v>
      </c>
      <c r="H90" t="s">
        <v>113</v>
      </c>
      <c r="I90">
        <v>890480308</v>
      </c>
      <c r="J90">
        <v>30</v>
      </c>
      <c r="K90" s="1">
        <v>42032</v>
      </c>
      <c r="L90">
        <v>35100000</v>
      </c>
      <c r="M90">
        <v>119</v>
      </c>
      <c r="N90" s="1">
        <v>42033</v>
      </c>
      <c r="O90">
        <v>35100000</v>
      </c>
      <c r="P90" s="1" t="s">
        <v>34</v>
      </c>
      <c r="Q90" s="1">
        <v>42033</v>
      </c>
      <c r="R90" t="s">
        <v>62</v>
      </c>
      <c r="S90">
        <v>6881175</v>
      </c>
      <c r="T90">
        <v>153</v>
      </c>
      <c r="U90" t="s">
        <v>36</v>
      </c>
      <c r="V90">
        <v>0</v>
      </c>
      <c r="W90" t="s">
        <v>37</v>
      </c>
      <c r="X90" t="s">
        <v>391</v>
      </c>
      <c r="Y90">
        <v>0</v>
      </c>
      <c r="Z90" s="1">
        <v>42185</v>
      </c>
      <c r="AA90" s="1" t="s">
        <v>34</v>
      </c>
      <c r="AB90" t="s">
        <v>34</v>
      </c>
    </row>
    <row r="91" spans="1:28" x14ac:dyDescent="0.25">
      <c r="A91">
        <v>90</v>
      </c>
      <c r="B91" t="s">
        <v>392</v>
      </c>
      <c r="C91" t="s">
        <v>393</v>
      </c>
      <c r="D91" t="s">
        <v>30</v>
      </c>
      <c r="E91" t="s">
        <v>53</v>
      </c>
      <c r="F91" t="s">
        <v>54</v>
      </c>
      <c r="G91">
        <v>10000000</v>
      </c>
      <c r="H91" t="s">
        <v>394</v>
      </c>
      <c r="I91">
        <v>80600982</v>
      </c>
      <c r="J91">
        <v>27</v>
      </c>
      <c r="K91" s="1">
        <v>42032</v>
      </c>
      <c r="L91">
        <v>10000000</v>
      </c>
      <c r="M91">
        <v>116</v>
      </c>
      <c r="N91" s="1">
        <v>42033</v>
      </c>
      <c r="O91">
        <v>10000000</v>
      </c>
      <c r="P91" s="1" t="s">
        <v>34</v>
      </c>
      <c r="Q91" s="1">
        <v>42033</v>
      </c>
      <c r="R91" t="s">
        <v>62</v>
      </c>
      <c r="S91">
        <v>6881175</v>
      </c>
      <c r="T91">
        <v>6</v>
      </c>
      <c r="U91" t="s">
        <v>36</v>
      </c>
      <c r="V91">
        <v>0</v>
      </c>
      <c r="W91" t="s">
        <v>37</v>
      </c>
      <c r="X91" t="s">
        <v>61</v>
      </c>
      <c r="Y91">
        <v>0</v>
      </c>
      <c r="Z91" s="1">
        <v>42038</v>
      </c>
      <c r="AA91" s="1">
        <v>42089</v>
      </c>
      <c r="AB91" t="s">
        <v>34</v>
      </c>
    </row>
    <row r="92" spans="1:28" x14ac:dyDescent="0.25">
      <c r="A92">
        <v>91</v>
      </c>
      <c r="B92" t="s">
        <v>395</v>
      </c>
      <c r="C92" t="s">
        <v>396</v>
      </c>
      <c r="D92" t="s">
        <v>30</v>
      </c>
      <c r="E92" t="s">
        <v>53</v>
      </c>
      <c r="F92" t="s">
        <v>54</v>
      </c>
      <c r="G92">
        <v>40000000</v>
      </c>
      <c r="H92" t="s">
        <v>397</v>
      </c>
      <c r="I92">
        <v>900109077</v>
      </c>
      <c r="J92">
        <v>24</v>
      </c>
      <c r="K92" s="1">
        <v>42032</v>
      </c>
      <c r="L92">
        <v>40000000</v>
      </c>
      <c r="M92">
        <v>117</v>
      </c>
      <c r="N92" s="1">
        <v>42033</v>
      </c>
      <c r="O92">
        <v>40000000</v>
      </c>
      <c r="P92" s="1" t="s">
        <v>34</v>
      </c>
      <c r="Q92" s="1">
        <v>42033</v>
      </c>
      <c r="R92" t="s">
        <v>62</v>
      </c>
      <c r="S92">
        <v>6881175</v>
      </c>
      <c r="T92">
        <v>91</v>
      </c>
      <c r="U92" t="s">
        <v>36</v>
      </c>
      <c r="V92">
        <v>0</v>
      </c>
      <c r="W92" t="s">
        <v>37</v>
      </c>
      <c r="X92" t="s">
        <v>398</v>
      </c>
      <c r="Y92">
        <v>0</v>
      </c>
      <c r="Z92" s="1">
        <v>42123</v>
      </c>
      <c r="AA92" s="1">
        <v>42151</v>
      </c>
      <c r="AB92" t="s">
        <v>34</v>
      </c>
    </row>
    <row r="93" spans="1:28" x14ac:dyDescent="0.25">
      <c r="A93">
        <v>92</v>
      </c>
      <c r="B93" t="s">
        <v>399</v>
      </c>
      <c r="C93" t="s">
        <v>400</v>
      </c>
      <c r="D93" t="s">
        <v>30</v>
      </c>
      <c r="E93" t="s">
        <v>53</v>
      </c>
      <c r="F93" t="s">
        <v>54</v>
      </c>
      <c r="G93">
        <v>37500000</v>
      </c>
      <c r="H93" t="s">
        <v>193</v>
      </c>
      <c r="I93">
        <v>806014891</v>
      </c>
      <c r="J93">
        <v>22</v>
      </c>
      <c r="K93" s="1">
        <v>42032</v>
      </c>
      <c r="L93">
        <v>37500000</v>
      </c>
      <c r="M93">
        <v>115</v>
      </c>
      <c r="N93" s="1">
        <v>42033</v>
      </c>
      <c r="O93">
        <v>37500000</v>
      </c>
      <c r="P93" s="1">
        <v>42034</v>
      </c>
      <c r="Q93" s="1">
        <v>42034</v>
      </c>
      <c r="R93" t="s">
        <v>62</v>
      </c>
      <c r="S93">
        <v>6881175</v>
      </c>
      <c r="T93">
        <v>6</v>
      </c>
      <c r="U93" t="s">
        <v>36</v>
      </c>
      <c r="V93">
        <v>0</v>
      </c>
      <c r="W93" t="s">
        <v>37</v>
      </c>
      <c r="X93" t="s">
        <v>401</v>
      </c>
      <c r="Y93">
        <v>0</v>
      </c>
      <c r="Z93" s="1">
        <v>42039</v>
      </c>
      <c r="AA93" s="1">
        <v>42123</v>
      </c>
      <c r="AB93" t="s">
        <v>34</v>
      </c>
    </row>
    <row r="94" spans="1:28" x14ac:dyDescent="0.25">
      <c r="A94">
        <v>93</v>
      </c>
      <c r="B94" t="s">
        <v>402</v>
      </c>
      <c r="C94" t="s">
        <v>403</v>
      </c>
      <c r="D94" t="s">
        <v>30</v>
      </c>
      <c r="E94" t="s">
        <v>53</v>
      </c>
      <c r="F94" t="s">
        <v>54</v>
      </c>
      <c r="G94">
        <v>25000000</v>
      </c>
      <c r="H94" t="s">
        <v>404</v>
      </c>
      <c r="I94">
        <v>900798577</v>
      </c>
      <c r="J94">
        <v>14</v>
      </c>
      <c r="K94" s="1">
        <v>42011</v>
      </c>
      <c r="L94">
        <v>25000000</v>
      </c>
      <c r="M94">
        <v>93</v>
      </c>
      <c r="N94" s="1">
        <v>42026</v>
      </c>
      <c r="O94">
        <v>25000000</v>
      </c>
      <c r="P94" s="1" t="s">
        <v>34</v>
      </c>
      <c r="Q94" s="1">
        <v>42026</v>
      </c>
      <c r="R94" t="s">
        <v>146</v>
      </c>
      <c r="S94">
        <v>45451997</v>
      </c>
      <c r="T94">
        <v>12</v>
      </c>
      <c r="U94" t="s">
        <v>36</v>
      </c>
      <c r="V94">
        <v>0</v>
      </c>
      <c r="W94" t="s">
        <v>37</v>
      </c>
      <c r="X94" t="s">
        <v>405</v>
      </c>
      <c r="Y94">
        <v>0</v>
      </c>
      <c r="Z94" s="1">
        <v>42037</v>
      </c>
      <c r="AA94" s="1">
        <v>42093</v>
      </c>
      <c r="AB94" t="s">
        <v>34</v>
      </c>
    </row>
    <row r="95" spans="1:28" x14ac:dyDescent="0.25">
      <c r="A95">
        <v>94</v>
      </c>
      <c r="B95" t="s">
        <v>406</v>
      </c>
      <c r="C95" t="s">
        <v>407</v>
      </c>
      <c r="D95" t="s">
        <v>47</v>
      </c>
      <c r="E95" t="s">
        <v>53</v>
      </c>
      <c r="F95" t="s">
        <v>48</v>
      </c>
      <c r="G95">
        <v>4200000</v>
      </c>
      <c r="H95" t="s">
        <v>408</v>
      </c>
      <c r="I95">
        <v>45460026</v>
      </c>
      <c r="J95">
        <v>276</v>
      </c>
      <c r="K95" s="1">
        <v>42156</v>
      </c>
      <c r="L95">
        <v>260000000</v>
      </c>
      <c r="M95">
        <v>673</v>
      </c>
      <c r="N95" s="1">
        <v>42179</v>
      </c>
      <c r="O95">
        <v>4200000</v>
      </c>
      <c r="P95" s="1" t="s">
        <v>34</v>
      </c>
      <c r="Q95" s="1">
        <v>42179</v>
      </c>
      <c r="R95" t="s">
        <v>43</v>
      </c>
      <c r="S95">
        <v>73094357</v>
      </c>
      <c r="T95">
        <v>99</v>
      </c>
      <c r="U95" t="s">
        <v>36</v>
      </c>
      <c r="V95">
        <v>0</v>
      </c>
      <c r="W95" t="s">
        <v>37</v>
      </c>
      <c r="X95" t="s">
        <v>409</v>
      </c>
      <c r="Y95">
        <f>+O95</f>
        <v>4200000</v>
      </c>
      <c r="Z95" s="1">
        <v>42277</v>
      </c>
      <c r="AA95" s="1">
        <f>+Z95</f>
        <v>42277</v>
      </c>
      <c r="AB95" t="s">
        <v>34</v>
      </c>
    </row>
    <row r="96" spans="1:28" x14ac:dyDescent="0.25">
      <c r="A96">
        <v>95</v>
      </c>
      <c r="B96" t="s">
        <v>410</v>
      </c>
      <c r="C96" t="s">
        <v>411</v>
      </c>
      <c r="D96" t="s">
        <v>47</v>
      </c>
      <c r="E96" t="s">
        <v>53</v>
      </c>
      <c r="F96" t="s">
        <v>48</v>
      </c>
      <c r="G96">
        <v>3500000</v>
      </c>
      <c r="H96" t="s">
        <v>412</v>
      </c>
      <c r="I96">
        <v>78038221</v>
      </c>
      <c r="J96">
        <v>276</v>
      </c>
      <c r="K96" s="1">
        <v>42156</v>
      </c>
      <c r="L96">
        <v>260000000</v>
      </c>
      <c r="M96">
        <v>671</v>
      </c>
      <c r="N96" s="1">
        <v>42179</v>
      </c>
      <c r="O96">
        <v>3500000</v>
      </c>
      <c r="P96" s="1" t="s">
        <v>34</v>
      </c>
      <c r="Q96" s="1">
        <v>42179</v>
      </c>
      <c r="R96" t="s">
        <v>62</v>
      </c>
      <c r="S96">
        <v>6881175</v>
      </c>
      <c r="T96">
        <v>99</v>
      </c>
      <c r="U96" t="s">
        <v>36</v>
      </c>
      <c r="V96">
        <v>0</v>
      </c>
      <c r="W96" t="s">
        <v>37</v>
      </c>
      <c r="X96" t="s">
        <v>413</v>
      </c>
      <c r="Y96">
        <f>+O96</f>
        <v>3500000</v>
      </c>
      <c r="Z96" s="1">
        <v>42277</v>
      </c>
      <c r="AA96" s="1">
        <f>+Z96</f>
        <v>42277</v>
      </c>
      <c r="AB96" t="s">
        <v>34</v>
      </c>
    </row>
    <row r="97" spans="1:28" x14ac:dyDescent="0.25">
      <c r="A97">
        <v>96</v>
      </c>
      <c r="B97" t="s">
        <v>414</v>
      </c>
      <c r="C97" t="s">
        <v>415</v>
      </c>
      <c r="D97" t="s">
        <v>47</v>
      </c>
      <c r="E97" t="s">
        <v>53</v>
      </c>
      <c r="F97" t="s">
        <v>48</v>
      </c>
      <c r="G97">
        <v>3500000</v>
      </c>
      <c r="H97" t="s">
        <v>416</v>
      </c>
      <c r="I97">
        <v>73168087</v>
      </c>
      <c r="J97">
        <v>276</v>
      </c>
      <c r="K97" s="1">
        <v>42156</v>
      </c>
      <c r="L97">
        <v>260000000</v>
      </c>
      <c r="M97">
        <v>660</v>
      </c>
      <c r="N97" s="1">
        <v>42179</v>
      </c>
      <c r="O97">
        <v>3500000</v>
      </c>
      <c r="P97" s="1" t="s">
        <v>34</v>
      </c>
      <c r="Q97" s="1">
        <v>42179</v>
      </c>
      <c r="R97" t="s">
        <v>62</v>
      </c>
      <c r="S97">
        <v>6881175</v>
      </c>
      <c r="T97">
        <v>99</v>
      </c>
      <c r="U97" t="s">
        <v>36</v>
      </c>
      <c r="V97">
        <v>0</v>
      </c>
      <c r="W97" t="s">
        <v>37</v>
      </c>
      <c r="X97" t="s">
        <v>417</v>
      </c>
      <c r="Y97">
        <v>0</v>
      </c>
      <c r="Z97" s="1">
        <v>42277</v>
      </c>
      <c r="AA97" s="1" t="s">
        <v>34</v>
      </c>
      <c r="AB97" t="s">
        <v>34</v>
      </c>
    </row>
    <row r="98" spans="1:28" x14ac:dyDescent="0.25">
      <c r="A98">
        <v>97</v>
      </c>
      <c r="B98" t="s">
        <v>418</v>
      </c>
      <c r="C98" t="s">
        <v>419</v>
      </c>
      <c r="D98" t="s">
        <v>30</v>
      </c>
      <c r="E98" t="s">
        <v>53</v>
      </c>
      <c r="F98" t="s">
        <v>48</v>
      </c>
      <c r="G98">
        <v>3500000</v>
      </c>
      <c r="H98" t="s">
        <v>420</v>
      </c>
      <c r="I98">
        <v>45473200</v>
      </c>
      <c r="J98">
        <v>216</v>
      </c>
      <c r="K98" s="1">
        <v>42129</v>
      </c>
      <c r="L98">
        <v>44332000</v>
      </c>
      <c r="M98">
        <v>661</v>
      </c>
      <c r="N98" s="1">
        <v>42179</v>
      </c>
      <c r="O98">
        <v>3500000</v>
      </c>
      <c r="P98" s="1" t="s">
        <v>34</v>
      </c>
      <c r="Q98" s="1">
        <v>42179</v>
      </c>
      <c r="R98" t="s">
        <v>62</v>
      </c>
      <c r="S98">
        <v>6881175</v>
      </c>
      <c r="T98">
        <v>99</v>
      </c>
      <c r="U98" t="s">
        <v>36</v>
      </c>
      <c r="V98">
        <v>0</v>
      </c>
      <c r="W98" t="s">
        <v>37</v>
      </c>
      <c r="X98" t="s">
        <v>421</v>
      </c>
      <c r="Y98">
        <f t="shared" ref="Y98:Y105" si="0">+O98</f>
        <v>3500000</v>
      </c>
      <c r="Z98" s="1">
        <v>42277</v>
      </c>
      <c r="AA98" s="1">
        <f t="shared" ref="AA98:AA105" si="1">+Z98</f>
        <v>42277</v>
      </c>
      <c r="AB98" t="s">
        <v>34</v>
      </c>
    </row>
    <row r="99" spans="1:28" x14ac:dyDescent="0.25">
      <c r="A99">
        <v>98</v>
      </c>
      <c r="B99" t="s">
        <v>422</v>
      </c>
      <c r="C99" t="s">
        <v>423</v>
      </c>
      <c r="D99" t="s">
        <v>30</v>
      </c>
      <c r="E99" t="s">
        <v>53</v>
      </c>
      <c r="F99" t="s">
        <v>48</v>
      </c>
      <c r="G99">
        <v>3500000</v>
      </c>
      <c r="H99" t="s">
        <v>424</v>
      </c>
      <c r="I99">
        <v>45540883</v>
      </c>
      <c r="J99">
        <v>289</v>
      </c>
      <c r="K99" s="1">
        <v>42167</v>
      </c>
      <c r="L99">
        <v>40000000</v>
      </c>
      <c r="M99">
        <v>668</v>
      </c>
      <c r="N99" s="1">
        <v>42179</v>
      </c>
      <c r="O99">
        <v>3500000</v>
      </c>
      <c r="P99" s="1" t="s">
        <v>34</v>
      </c>
      <c r="Q99" s="1">
        <v>42179</v>
      </c>
      <c r="R99" t="s">
        <v>35</v>
      </c>
      <c r="S99">
        <v>45507349</v>
      </c>
      <c r="T99">
        <v>99</v>
      </c>
      <c r="U99" t="s">
        <v>36</v>
      </c>
      <c r="V99">
        <v>0</v>
      </c>
      <c r="W99" t="s">
        <v>37</v>
      </c>
      <c r="X99" t="s">
        <v>425</v>
      </c>
      <c r="Y99">
        <f t="shared" si="0"/>
        <v>3500000</v>
      </c>
      <c r="Z99" s="1">
        <v>42277</v>
      </c>
      <c r="AA99" s="1">
        <f t="shared" si="1"/>
        <v>42277</v>
      </c>
      <c r="AB99" t="s">
        <v>34</v>
      </c>
    </row>
    <row r="100" spans="1:28" x14ac:dyDescent="0.25">
      <c r="A100">
        <v>99</v>
      </c>
      <c r="B100" t="s">
        <v>426</v>
      </c>
      <c r="C100" t="s">
        <v>427</v>
      </c>
      <c r="D100" t="s">
        <v>47</v>
      </c>
      <c r="E100" t="s">
        <v>53</v>
      </c>
      <c r="F100" t="s">
        <v>48</v>
      </c>
      <c r="G100">
        <v>3500000</v>
      </c>
      <c r="H100" t="s">
        <v>428</v>
      </c>
      <c r="I100">
        <v>9237351</v>
      </c>
      <c r="J100">
        <v>276</v>
      </c>
      <c r="K100" s="1">
        <v>42156</v>
      </c>
      <c r="L100">
        <v>260000000</v>
      </c>
      <c r="M100">
        <v>653</v>
      </c>
      <c r="N100" s="1">
        <v>42178</v>
      </c>
      <c r="O100">
        <v>3500000</v>
      </c>
      <c r="P100" s="1" t="s">
        <v>34</v>
      </c>
      <c r="Q100" s="1">
        <v>42178</v>
      </c>
      <c r="R100" t="s">
        <v>62</v>
      </c>
      <c r="S100">
        <v>6881175</v>
      </c>
      <c r="T100">
        <v>100</v>
      </c>
      <c r="U100" t="s">
        <v>36</v>
      </c>
      <c r="V100">
        <v>0</v>
      </c>
      <c r="W100" t="s">
        <v>37</v>
      </c>
      <c r="X100" t="s">
        <v>429</v>
      </c>
      <c r="Y100">
        <f t="shared" si="0"/>
        <v>3500000</v>
      </c>
      <c r="Z100" s="1">
        <v>42277</v>
      </c>
      <c r="AA100" s="1">
        <f t="shared" si="1"/>
        <v>42277</v>
      </c>
      <c r="AB100" t="s">
        <v>34</v>
      </c>
    </row>
    <row r="101" spans="1:28" x14ac:dyDescent="0.25">
      <c r="A101">
        <v>100</v>
      </c>
      <c r="B101" t="s">
        <v>430</v>
      </c>
      <c r="C101" t="s">
        <v>431</v>
      </c>
      <c r="D101" t="s">
        <v>47</v>
      </c>
      <c r="E101" t="s">
        <v>53</v>
      </c>
      <c r="F101" t="s">
        <v>48</v>
      </c>
      <c r="G101">
        <v>2800000</v>
      </c>
      <c r="H101" t="s">
        <v>432</v>
      </c>
      <c r="I101">
        <v>73128999</v>
      </c>
      <c r="J101">
        <v>276</v>
      </c>
      <c r="K101" s="1">
        <v>42156</v>
      </c>
      <c r="L101">
        <v>260000000</v>
      </c>
      <c r="M101">
        <v>659</v>
      </c>
      <c r="N101" s="1">
        <v>42178</v>
      </c>
      <c r="O101">
        <v>2800000</v>
      </c>
      <c r="P101" s="1" t="s">
        <v>34</v>
      </c>
      <c r="Q101" s="1">
        <v>42178</v>
      </c>
      <c r="R101" t="s">
        <v>62</v>
      </c>
      <c r="S101">
        <v>6881175</v>
      </c>
      <c r="T101">
        <v>100</v>
      </c>
      <c r="U101" t="s">
        <v>36</v>
      </c>
      <c r="V101">
        <v>0</v>
      </c>
      <c r="W101" t="s">
        <v>37</v>
      </c>
      <c r="X101" t="s">
        <v>433</v>
      </c>
      <c r="Y101">
        <f t="shared" si="0"/>
        <v>2800000</v>
      </c>
      <c r="Z101" s="1">
        <v>42277</v>
      </c>
      <c r="AA101" s="1">
        <f t="shared" si="1"/>
        <v>42277</v>
      </c>
      <c r="AB101" t="s">
        <v>34</v>
      </c>
    </row>
    <row r="102" spans="1:28" x14ac:dyDescent="0.25">
      <c r="A102">
        <v>101</v>
      </c>
      <c r="B102" t="s">
        <v>434</v>
      </c>
      <c r="C102" t="s">
        <v>435</v>
      </c>
      <c r="D102" t="s">
        <v>47</v>
      </c>
      <c r="E102" t="s">
        <v>53</v>
      </c>
      <c r="F102" t="s">
        <v>48</v>
      </c>
      <c r="G102">
        <v>4500000</v>
      </c>
      <c r="H102" t="s">
        <v>436</v>
      </c>
      <c r="I102">
        <v>45565530</v>
      </c>
      <c r="J102">
        <v>276</v>
      </c>
      <c r="K102" s="1">
        <v>42156</v>
      </c>
      <c r="L102">
        <v>260000000</v>
      </c>
      <c r="M102">
        <v>658</v>
      </c>
      <c r="N102" s="1">
        <v>42178</v>
      </c>
      <c r="O102">
        <v>4500000</v>
      </c>
      <c r="P102" s="1" t="s">
        <v>34</v>
      </c>
      <c r="Q102" s="1">
        <v>42178</v>
      </c>
      <c r="R102" t="s">
        <v>62</v>
      </c>
      <c r="S102">
        <v>6881175</v>
      </c>
      <c r="T102">
        <v>130</v>
      </c>
      <c r="U102" t="s">
        <v>36</v>
      </c>
      <c r="V102">
        <v>0</v>
      </c>
      <c r="W102" t="s">
        <v>37</v>
      </c>
      <c r="X102" t="s">
        <v>61</v>
      </c>
      <c r="Y102">
        <f t="shared" si="0"/>
        <v>4500000</v>
      </c>
      <c r="Z102" s="1">
        <v>42307</v>
      </c>
      <c r="AA102" s="1">
        <f t="shared" si="1"/>
        <v>42307</v>
      </c>
      <c r="AB102" t="s">
        <v>34</v>
      </c>
    </row>
    <row r="103" spans="1:28" x14ac:dyDescent="0.25">
      <c r="A103">
        <v>102</v>
      </c>
      <c r="B103" t="s">
        <v>437</v>
      </c>
      <c r="C103" t="s">
        <v>438</v>
      </c>
      <c r="D103" t="s">
        <v>30</v>
      </c>
      <c r="E103" t="s">
        <v>53</v>
      </c>
      <c r="F103" t="s">
        <v>48</v>
      </c>
      <c r="G103">
        <v>3500000</v>
      </c>
      <c r="H103" t="s">
        <v>439</v>
      </c>
      <c r="I103">
        <v>73108168</v>
      </c>
      <c r="J103">
        <v>237</v>
      </c>
      <c r="K103" s="1">
        <v>42135</v>
      </c>
      <c r="L103">
        <v>20800000</v>
      </c>
      <c r="M103">
        <v>646</v>
      </c>
      <c r="N103" s="1">
        <v>42178</v>
      </c>
      <c r="O103">
        <v>3500000</v>
      </c>
      <c r="P103" s="1" t="s">
        <v>34</v>
      </c>
      <c r="Q103" s="1">
        <v>42178</v>
      </c>
      <c r="R103" t="s">
        <v>43</v>
      </c>
      <c r="S103">
        <v>73094357</v>
      </c>
      <c r="T103">
        <v>100</v>
      </c>
      <c r="U103" t="s">
        <v>36</v>
      </c>
      <c r="V103">
        <v>0</v>
      </c>
      <c r="W103" t="s">
        <v>37</v>
      </c>
      <c r="X103" t="s">
        <v>440</v>
      </c>
      <c r="Y103">
        <f t="shared" si="0"/>
        <v>3500000</v>
      </c>
      <c r="Z103" s="1">
        <v>42277</v>
      </c>
      <c r="AA103" s="1">
        <f t="shared" si="1"/>
        <v>42277</v>
      </c>
      <c r="AB103" t="s">
        <v>34</v>
      </c>
    </row>
    <row r="104" spans="1:28" x14ac:dyDescent="0.25">
      <c r="A104">
        <v>103</v>
      </c>
      <c r="B104" t="s">
        <v>441</v>
      </c>
      <c r="C104" t="s">
        <v>442</v>
      </c>
      <c r="D104" t="s">
        <v>47</v>
      </c>
      <c r="E104" t="s">
        <v>53</v>
      </c>
      <c r="F104" t="s">
        <v>48</v>
      </c>
      <c r="G104">
        <v>9000000</v>
      </c>
      <c r="H104" t="s">
        <v>443</v>
      </c>
      <c r="I104">
        <v>33334711</v>
      </c>
      <c r="J104">
        <v>276</v>
      </c>
      <c r="K104" s="1">
        <v>42156</v>
      </c>
      <c r="L104">
        <v>260000000</v>
      </c>
      <c r="M104">
        <v>647</v>
      </c>
      <c r="N104" s="1">
        <v>42178</v>
      </c>
      <c r="O104">
        <v>9000000</v>
      </c>
      <c r="P104" s="1" t="s">
        <v>34</v>
      </c>
      <c r="Q104" s="1">
        <v>42178</v>
      </c>
      <c r="R104" t="s">
        <v>43</v>
      </c>
      <c r="S104">
        <v>73094357</v>
      </c>
      <c r="T104">
        <v>130</v>
      </c>
      <c r="U104" t="s">
        <v>36</v>
      </c>
      <c r="V104">
        <v>0</v>
      </c>
      <c r="W104" t="s">
        <v>37</v>
      </c>
      <c r="X104" t="s">
        <v>61</v>
      </c>
      <c r="Y104">
        <f t="shared" si="0"/>
        <v>9000000</v>
      </c>
      <c r="Z104" s="1">
        <v>42307</v>
      </c>
      <c r="AA104" s="1">
        <f t="shared" si="1"/>
        <v>42307</v>
      </c>
      <c r="AB104" t="s">
        <v>34</v>
      </c>
    </row>
    <row r="105" spans="1:28" x14ac:dyDescent="0.25">
      <c r="A105">
        <v>104</v>
      </c>
      <c r="B105" t="s">
        <v>444</v>
      </c>
      <c r="C105" t="s">
        <v>445</v>
      </c>
      <c r="D105" t="s">
        <v>47</v>
      </c>
      <c r="E105" t="s">
        <v>53</v>
      </c>
      <c r="F105" t="s">
        <v>48</v>
      </c>
      <c r="G105">
        <v>2800000</v>
      </c>
      <c r="H105" t="s">
        <v>446</v>
      </c>
      <c r="I105">
        <v>73136131</v>
      </c>
      <c r="J105">
        <v>276</v>
      </c>
      <c r="K105" s="1">
        <v>42156</v>
      </c>
      <c r="L105">
        <v>260000000</v>
      </c>
      <c r="M105">
        <v>654</v>
      </c>
      <c r="N105" s="1">
        <v>42178</v>
      </c>
      <c r="O105">
        <v>2800000</v>
      </c>
      <c r="P105" s="1" t="s">
        <v>34</v>
      </c>
      <c r="Q105" s="1">
        <v>42178</v>
      </c>
      <c r="R105" t="s">
        <v>62</v>
      </c>
      <c r="S105">
        <v>6881175</v>
      </c>
      <c r="T105">
        <v>100</v>
      </c>
      <c r="U105" t="s">
        <v>36</v>
      </c>
      <c r="V105">
        <v>0</v>
      </c>
      <c r="W105" t="s">
        <v>37</v>
      </c>
      <c r="X105" t="s">
        <v>447</v>
      </c>
      <c r="Y105">
        <f t="shared" si="0"/>
        <v>2800000</v>
      </c>
      <c r="Z105" s="1">
        <v>42277</v>
      </c>
      <c r="AA105" s="1">
        <f t="shared" si="1"/>
        <v>42277</v>
      </c>
      <c r="AB105" t="s">
        <v>34</v>
      </c>
    </row>
    <row r="106" spans="1:28" x14ac:dyDescent="0.25">
      <c r="A106">
        <v>105</v>
      </c>
      <c r="B106" t="s">
        <v>448</v>
      </c>
      <c r="C106" t="s">
        <v>449</v>
      </c>
      <c r="D106" t="s">
        <v>47</v>
      </c>
      <c r="E106" t="s">
        <v>53</v>
      </c>
      <c r="F106" t="s">
        <v>48</v>
      </c>
      <c r="G106">
        <v>2800000</v>
      </c>
      <c r="H106" t="s">
        <v>450</v>
      </c>
      <c r="I106">
        <v>9083887</v>
      </c>
      <c r="J106">
        <v>276</v>
      </c>
      <c r="K106" s="1">
        <v>42156</v>
      </c>
      <c r="L106">
        <v>260000000</v>
      </c>
      <c r="M106">
        <v>650</v>
      </c>
      <c r="N106" s="1">
        <v>42178</v>
      </c>
      <c r="O106">
        <v>2800000</v>
      </c>
      <c r="P106" s="1" t="s">
        <v>34</v>
      </c>
      <c r="Q106" s="1">
        <v>42178</v>
      </c>
      <c r="R106" t="s">
        <v>62</v>
      </c>
      <c r="S106">
        <v>6881175</v>
      </c>
      <c r="T106">
        <v>100</v>
      </c>
      <c r="U106" t="s">
        <v>36</v>
      </c>
      <c r="V106">
        <v>0</v>
      </c>
      <c r="W106" t="s">
        <v>37</v>
      </c>
      <c r="X106" t="s">
        <v>451</v>
      </c>
      <c r="Y106">
        <v>0</v>
      </c>
      <c r="Z106" s="1">
        <v>42277</v>
      </c>
      <c r="AA106" s="1" t="s">
        <v>34</v>
      </c>
      <c r="AB106" t="s">
        <v>34</v>
      </c>
    </row>
    <row r="107" spans="1:28" x14ac:dyDescent="0.25">
      <c r="A107">
        <v>106</v>
      </c>
      <c r="B107" t="s">
        <v>452</v>
      </c>
      <c r="C107" t="s">
        <v>453</v>
      </c>
      <c r="D107" t="s">
        <v>47</v>
      </c>
      <c r="E107" t="s">
        <v>53</v>
      </c>
      <c r="F107" t="s">
        <v>48</v>
      </c>
      <c r="G107">
        <v>3500000</v>
      </c>
      <c r="H107" t="s">
        <v>454</v>
      </c>
      <c r="I107">
        <v>73139645</v>
      </c>
      <c r="J107">
        <v>276</v>
      </c>
      <c r="K107" s="1">
        <v>42156</v>
      </c>
      <c r="L107">
        <v>260000000</v>
      </c>
      <c r="M107">
        <v>651</v>
      </c>
      <c r="N107" s="1">
        <v>42178</v>
      </c>
      <c r="O107">
        <v>3500000</v>
      </c>
      <c r="P107" s="1" t="s">
        <v>34</v>
      </c>
      <c r="Q107" s="1">
        <v>42178</v>
      </c>
      <c r="R107" t="s">
        <v>62</v>
      </c>
      <c r="S107">
        <v>6881175</v>
      </c>
      <c r="T107">
        <v>100</v>
      </c>
      <c r="U107" t="s">
        <v>36</v>
      </c>
      <c r="V107">
        <v>0</v>
      </c>
      <c r="W107" t="s">
        <v>37</v>
      </c>
      <c r="X107" t="s">
        <v>455</v>
      </c>
      <c r="Y107">
        <f t="shared" ref="Y107:Y170" si="2">+O107</f>
        <v>3500000</v>
      </c>
      <c r="Z107" s="1">
        <v>42277</v>
      </c>
      <c r="AA107" s="1">
        <f t="shared" ref="AA107:AA170" si="3">+Z107</f>
        <v>42277</v>
      </c>
      <c r="AB107" t="s">
        <v>34</v>
      </c>
    </row>
    <row r="108" spans="1:28" x14ac:dyDescent="0.25">
      <c r="A108">
        <v>107</v>
      </c>
      <c r="B108" t="s">
        <v>456</v>
      </c>
      <c r="C108" t="s">
        <v>457</v>
      </c>
      <c r="D108" t="s">
        <v>47</v>
      </c>
      <c r="E108" t="s">
        <v>53</v>
      </c>
      <c r="F108" t="s">
        <v>48</v>
      </c>
      <c r="G108">
        <v>2800000</v>
      </c>
      <c r="H108" t="s">
        <v>458</v>
      </c>
      <c r="I108">
        <v>1050948319</v>
      </c>
      <c r="J108">
        <v>276</v>
      </c>
      <c r="K108" s="1">
        <v>42156</v>
      </c>
      <c r="L108">
        <v>260000000</v>
      </c>
      <c r="M108">
        <v>652</v>
      </c>
      <c r="N108" s="1">
        <v>42178</v>
      </c>
      <c r="O108">
        <v>2800000</v>
      </c>
      <c r="P108" s="1" t="s">
        <v>34</v>
      </c>
      <c r="Q108" s="1">
        <v>42178</v>
      </c>
      <c r="R108" t="s">
        <v>62</v>
      </c>
      <c r="S108">
        <v>6881175</v>
      </c>
      <c r="T108">
        <v>100</v>
      </c>
      <c r="U108" t="s">
        <v>36</v>
      </c>
      <c r="V108">
        <v>0</v>
      </c>
      <c r="W108" t="s">
        <v>37</v>
      </c>
      <c r="X108" t="s">
        <v>459</v>
      </c>
      <c r="Y108">
        <f t="shared" si="2"/>
        <v>2800000</v>
      </c>
      <c r="Z108" s="1">
        <v>42277</v>
      </c>
      <c r="AA108" s="1">
        <f t="shared" si="3"/>
        <v>42277</v>
      </c>
      <c r="AB108" t="s">
        <v>34</v>
      </c>
    </row>
    <row r="109" spans="1:28" x14ac:dyDescent="0.25">
      <c r="A109">
        <v>108</v>
      </c>
      <c r="B109" t="s">
        <v>460</v>
      </c>
      <c r="C109" t="s">
        <v>461</v>
      </c>
      <c r="D109" t="s">
        <v>47</v>
      </c>
      <c r="E109" t="s">
        <v>53</v>
      </c>
      <c r="F109" t="s">
        <v>48</v>
      </c>
      <c r="G109">
        <v>7000000</v>
      </c>
      <c r="H109" t="s">
        <v>462</v>
      </c>
      <c r="I109">
        <v>1143348231</v>
      </c>
      <c r="J109">
        <v>276</v>
      </c>
      <c r="K109" s="1">
        <v>42156</v>
      </c>
      <c r="L109">
        <v>260000000</v>
      </c>
      <c r="M109">
        <v>648</v>
      </c>
      <c r="N109" s="1">
        <v>42178</v>
      </c>
      <c r="O109">
        <v>7000000</v>
      </c>
      <c r="P109" s="1" t="s">
        <v>34</v>
      </c>
      <c r="Q109" s="1">
        <v>42178</v>
      </c>
      <c r="R109" t="s">
        <v>43</v>
      </c>
      <c r="S109">
        <v>73094357</v>
      </c>
      <c r="T109">
        <v>100</v>
      </c>
      <c r="U109" t="s">
        <v>36</v>
      </c>
      <c r="V109">
        <v>0</v>
      </c>
      <c r="W109" t="s">
        <v>37</v>
      </c>
      <c r="X109" t="s">
        <v>463</v>
      </c>
      <c r="Y109">
        <f t="shared" si="2"/>
        <v>7000000</v>
      </c>
      <c r="Z109" s="1">
        <v>42277</v>
      </c>
      <c r="AA109" s="1">
        <f t="shared" si="3"/>
        <v>42277</v>
      </c>
      <c r="AB109" t="s">
        <v>34</v>
      </c>
    </row>
    <row r="110" spans="1:28" x14ac:dyDescent="0.25">
      <c r="A110">
        <v>109</v>
      </c>
      <c r="B110" t="s">
        <v>464</v>
      </c>
      <c r="C110" t="s">
        <v>465</v>
      </c>
      <c r="D110" t="s">
        <v>30</v>
      </c>
      <c r="E110" t="s">
        <v>53</v>
      </c>
      <c r="F110" t="s">
        <v>48</v>
      </c>
      <c r="G110">
        <v>3500000</v>
      </c>
      <c r="H110" t="s">
        <v>466</v>
      </c>
      <c r="I110">
        <v>32937004</v>
      </c>
      <c r="J110">
        <v>216</v>
      </c>
      <c r="K110" s="1">
        <v>42129</v>
      </c>
      <c r="L110">
        <v>44332000</v>
      </c>
      <c r="M110">
        <v>649</v>
      </c>
      <c r="N110" s="1">
        <v>42178</v>
      </c>
      <c r="O110">
        <v>3500000</v>
      </c>
      <c r="P110" s="1" t="s">
        <v>34</v>
      </c>
      <c r="Q110" s="1">
        <v>42178</v>
      </c>
      <c r="R110" t="s">
        <v>146</v>
      </c>
      <c r="S110">
        <v>45451997</v>
      </c>
      <c r="T110">
        <v>100</v>
      </c>
      <c r="U110" t="s">
        <v>36</v>
      </c>
      <c r="V110">
        <v>0</v>
      </c>
      <c r="W110" t="s">
        <v>37</v>
      </c>
      <c r="X110" t="s">
        <v>467</v>
      </c>
      <c r="Y110">
        <f t="shared" si="2"/>
        <v>3500000</v>
      </c>
      <c r="Z110" s="1">
        <v>42277</v>
      </c>
      <c r="AA110" s="1">
        <f t="shared" si="3"/>
        <v>42277</v>
      </c>
      <c r="AB110" t="s">
        <v>34</v>
      </c>
    </row>
    <row r="111" spans="1:28" x14ac:dyDescent="0.25">
      <c r="A111">
        <v>110</v>
      </c>
      <c r="B111" t="s">
        <v>468</v>
      </c>
      <c r="C111" t="s">
        <v>469</v>
      </c>
      <c r="D111" t="s">
        <v>47</v>
      </c>
      <c r="E111" t="s">
        <v>53</v>
      </c>
      <c r="F111" t="s">
        <v>48</v>
      </c>
      <c r="G111">
        <v>3150000</v>
      </c>
      <c r="H111" t="s">
        <v>470</v>
      </c>
      <c r="I111">
        <v>73572482</v>
      </c>
      <c r="J111">
        <v>276</v>
      </c>
      <c r="K111" s="1">
        <v>42156</v>
      </c>
      <c r="L111">
        <v>260000000</v>
      </c>
      <c r="M111">
        <v>672</v>
      </c>
      <c r="N111" s="1">
        <v>42179</v>
      </c>
      <c r="O111">
        <v>3150000</v>
      </c>
      <c r="P111" s="1" t="s">
        <v>34</v>
      </c>
      <c r="Q111" s="1">
        <v>42179</v>
      </c>
      <c r="R111" t="s">
        <v>62</v>
      </c>
      <c r="S111">
        <v>6881175</v>
      </c>
      <c r="T111">
        <v>99</v>
      </c>
      <c r="U111" t="s">
        <v>36</v>
      </c>
      <c r="V111">
        <v>0</v>
      </c>
      <c r="W111" t="s">
        <v>37</v>
      </c>
      <c r="X111" t="s">
        <v>471</v>
      </c>
      <c r="Y111">
        <f t="shared" si="2"/>
        <v>3150000</v>
      </c>
      <c r="Z111" s="1">
        <v>42277</v>
      </c>
      <c r="AA111" s="1">
        <f t="shared" si="3"/>
        <v>42277</v>
      </c>
      <c r="AB111" t="s">
        <v>34</v>
      </c>
    </row>
    <row r="112" spans="1:28" x14ac:dyDescent="0.25">
      <c r="A112">
        <v>111</v>
      </c>
      <c r="B112" t="s">
        <v>472</v>
      </c>
      <c r="C112" t="s">
        <v>469</v>
      </c>
      <c r="D112" t="s">
        <v>30</v>
      </c>
      <c r="E112" t="s">
        <v>53</v>
      </c>
      <c r="F112" t="s">
        <v>48</v>
      </c>
      <c r="G112">
        <v>3500000</v>
      </c>
      <c r="H112" t="s">
        <v>473</v>
      </c>
      <c r="I112">
        <v>45558850</v>
      </c>
      <c r="J112">
        <v>255</v>
      </c>
      <c r="K112" s="1">
        <v>42149</v>
      </c>
      <c r="L112">
        <v>213382879</v>
      </c>
      <c r="M112">
        <v>633</v>
      </c>
      <c r="N112" s="1">
        <v>42177</v>
      </c>
      <c r="O112">
        <v>3500000</v>
      </c>
      <c r="P112" s="1" t="s">
        <v>34</v>
      </c>
      <c r="Q112" s="1">
        <v>42177</v>
      </c>
      <c r="R112" t="s">
        <v>62</v>
      </c>
      <c r="S112">
        <v>6881175</v>
      </c>
      <c r="T112">
        <v>101</v>
      </c>
      <c r="U112" t="s">
        <v>36</v>
      </c>
      <c r="V112">
        <v>0</v>
      </c>
      <c r="W112" t="s">
        <v>37</v>
      </c>
      <c r="X112" t="s">
        <v>474</v>
      </c>
      <c r="Y112">
        <f t="shared" si="2"/>
        <v>3500000</v>
      </c>
      <c r="Z112" s="1">
        <v>42277</v>
      </c>
      <c r="AA112" s="1">
        <f t="shared" si="3"/>
        <v>42277</v>
      </c>
      <c r="AB112" t="s">
        <v>34</v>
      </c>
    </row>
    <row r="113" spans="1:28" x14ac:dyDescent="0.25">
      <c r="A113">
        <v>112</v>
      </c>
      <c r="B113" t="s">
        <v>475</v>
      </c>
      <c r="C113" t="s">
        <v>476</v>
      </c>
      <c r="D113" t="s">
        <v>30</v>
      </c>
      <c r="E113" t="s">
        <v>53</v>
      </c>
      <c r="F113" t="s">
        <v>48</v>
      </c>
      <c r="G113">
        <v>2800000</v>
      </c>
      <c r="H113" t="s">
        <v>477</v>
      </c>
      <c r="I113">
        <v>45455931</v>
      </c>
      <c r="J113">
        <v>255</v>
      </c>
      <c r="K113" s="1">
        <v>42149</v>
      </c>
      <c r="L113">
        <v>213382879</v>
      </c>
      <c r="M113">
        <v>635</v>
      </c>
      <c r="N113" s="1">
        <v>42177</v>
      </c>
      <c r="O113">
        <v>2800000</v>
      </c>
      <c r="P113" s="1" t="s">
        <v>34</v>
      </c>
      <c r="Q113" s="1">
        <v>42177</v>
      </c>
      <c r="R113" t="s">
        <v>62</v>
      </c>
      <c r="S113">
        <v>6881175</v>
      </c>
      <c r="T113">
        <v>101</v>
      </c>
      <c r="U113" t="s">
        <v>36</v>
      </c>
      <c r="V113">
        <v>0</v>
      </c>
      <c r="W113" t="s">
        <v>37</v>
      </c>
      <c r="X113" t="s">
        <v>478</v>
      </c>
      <c r="Y113">
        <f t="shared" si="2"/>
        <v>2800000</v>
      </c>
      <c r="Z113" s="1">
        <v>42277</v>
      </c>
      <c r="AA113" s="1">
        <f t="shared" si="3"/>
        <v>42277</v>
      </c>
      <c r="AB113" t="s">
        <v>34</v>
      </c>
    </row>
    <row r="114" spans="1:28" x14ac:dyDescent="0.25">
      <c r="A114">
        <v>113</v>
      </c>
      <c r="B114" t="s">
        <v>479</v>
      </c>
      <c r="C114" t="s">
        <v>431</v>
      </c>
      <c r="D114" t="s">
        <v>47</v>
      </c>
      <c r="E114" t="s">
        <v>53</v>
      </c>
      <c r="F114" t="s">
        <v>48</v>
      </c>
      <c r="G114">
        <v>2800000</v>
      </c>
      <c r="H114" t="s">
        <v>480</v>
      </c>
      <c r="I114">
        <v>73103128</v>
      </c>
      <c r="J114">
        <v>276</v>
      </c>
      <c r="K114" s="1">
        <v>42156</v>
      </c>
      <c r="L114">
        <v>260000000</v>
      </c>
      <c r="M114">
        <v>643</v>
      </c>
      <c r="N114" s="1">
        <v>42177</v>
      </c>
      <c r="O114">
        <v>2800000</v>
      </c>
      <c r="P114" s="1" t="s">
        <v>34</v>
      </c>
      <c r="Q114" s="1">
        <v>42177</v>
      </c>
      <c r="R114" t="s">
        <v>62</v>
      </c>
      <c r="S114">
        <v>6881175</v>
      </c>
      <c r="T114">
        <v>101</v>
      </c>
      <c r="U114" t="s">
        <v>36</v>
      </c>
      <c r="V114">
        <v>0</v>
      </c>
      <c r="W114" t="s">
        <v>37</v>
      </c>
      <c r="X114" t="s">
        <v>481</v>
      </c>
      <c r="Y114">
        <f t="shared" si="2"/>
        <v>2800000</v>
      </c>
      <c r="Z114" s="1">
        <v>42277</v>
      </c>
      <c r="AA114" s="1">
        <f t="shared" si="3"/>
        <v>42277</v>
      </c>
      <c r="AB114" t="s">
        <v>34</v>
      </c>
    </row>
    <row r="115" spans="1:28" x14ac:dyDescent="0.25">
      <c r="A115">
        <v>114</v>
      </c>
      <c r="B115" t="s">
        <v>482</v>
      </c>
      <c r="C115" t="s">
        <v>483</v>
      </c>
      <c r="D115" t="s">
        <v>47</v>
      </c>
      <c r="E115" t="s">
        <v>53</v>
      </c>
      <c r="F115" t="s">
        <v>48</v>
      </c>
      <c r="G115">
        <v>3500000</v>
      </c>
      <c r="H115" t="s">
        <v>484</v>
      </c>
      <c r="I115">
        <v>1047393160</v>
      </c>
      <c r="J115">
        <v>276</v>
      </c>
      <c r="K115" s="1">
        <v>42156</v>
      </c>
      <c r="L115">
        <v>260000000</v>
      </c>
      <c r="M115">
        <v>636</v>
      </c>
      <c r="N115" s="1">
        <v>42177</v>
      </c>
      <c r="O115">
        <v>3500000</v>
      </c>
      <c r="P115" s="1" t="s">
        <v>34</v>
      </c>
      <c r="Q115" s="1">
        <v>42177</v>
      </c>
      <c r="R115" t="s">
        <v>62</v>
      </c>
      <c r="S115">
        <v>6881175</v>
      </c>
      <c r="T115">
        <v>101</v>
      </c>
      <c r="U115" t="s">
        <v>36</v>
      </c>
      <c r="V115">
        <v>0</v>
      </c>
      <c r="W115" t="s">
        <v>37</v>
      </c>
      <c r="X115" t="s">
        <v>485</v>
      </c>
      <c r="Y115">
        <f t="shared" si="2"/>
        <v>3500000</v>
      </c>
      <c r="Z115" s="1">
        <v>42277</v>
      </c>
      <c r="AA115" s="1">
        <f t="shared" si="3"/>
        <v>42277</v>
      </c>
      <c r="AB115" t="s">
        <v>34</v>
      </c>
    </row>
    <row r="116" spans="1:28" x14ac:dyDescent="0.25">
      <c r="A116">
        <v>115</v>
      </c>
      <c r="B116" t="s">
        <v>486</v>
      </c>
      <c r="C116" t="s">
        <v>487</v>
      </c>
      <c r="D116" t="s">
        <v>47</v>
      </c>
      <c r="E116" t="s">
        <v>53</v>
      </c>
      <c r="F116" t="s">
        <v>48</v>
      </c>
      <c r="G116">
        <v>7000000</v>
      </c>
      <c r="H116" t="s">
        <v>488</v>
      </c>
      <c r="I116">
        <v>3764155</v>
      </c>
      <c r="J116">
        <v>276</v>
      </c>
      <c r="K116" s="1">
        <v>42156</v>
      </c>
      <c r="L116">
        <v>260000000</v>
      </c>
      <c r="M116">
        <v>637</v>
      </c>
      <c r="N116" s="1">
        <v>42177</v>
      </c>
      <c r="O116">
        <v>7000000</v>
      </c>
      <c r="P116" s="1" t="s">
        <v>34</v>
      </c>
      <c r="Q116" s="1">
        <v>42177</v>
      </c>
      <c r="R116" t="s">
        <v>146</v>
      </c>
      <c r="S116">
        <v>45451997</v>
      </c>
      <c r="T116">
        <v>101</v>
      </c>
      <c r="U116" t="s">
        <v>36</v>
      </c>
      <c r="V116">
        <v>0</v>
      </c>
      <c r="W116" t="s">
        <v>37</v>
      </c>
      <c r="X116" t="s">
        <v>489</v>
      </c>
      <c r="Y116">
        <f t="shared" si="2"/>
        <v>7000000</v>
      </c>
      <c r="Z116" s="1">
        <v>42277</v>
      </c>
      <c r="AA116" s="1">
        <f t="shared" si="3"/>
        <v>42277</v>
      </c>
      <c r="AB116" t="s">
        <v>34</v>
      </c>
    </row>
    <row r="117" spans="1:28" x14ac:dyDescent="0.25">
      <c r="A117">
        <v>116</v>
      </c>
      <c r="B117" t="s">
        <v>490</v>
      </c>
      <c r="C117" t="s">
        <v>491</v>
      </c>
      <c r="D117" t="s">
        <v>47</v>
      </c>
      <c r="E117" t="s">
        <v>53</v>
      </c>
      <c r="F117" t="s">
        <v>48</v>
      </c>
      <c r="G117">
        <v>3150000</v>
      </c>
      <c r="H117" t="s">
        <v>492</v>
      </c>
      <c r="I117">
        <v>63356428</v>
      </c>
      <c r="J117">
        <v>276</v>
      </c>
      <c r="K117" s="1">
        <v>42156</v>
      </c>
      <c r="L117">
        <v>260000000</v>
      </c>
      <c r="M117">
        <v>638</v>
      </c>
      <c r="N117" s="1">
        <v>42177</v>
      </c>
      <c r="O117">
        <v>3150000</v>
      </c>
      <c r="P117" s="1" t="s">
        <v>34</v>
      </c>
      <c r="Q117" s="1">
        <v>42177</v>
      </c>
      <c r="R117" t="s">
        <v>62</v>
      </c>
      <c r="S117">
        <v>6881175</v>
      </c>
      <c r="T117">
        <v>101</v>
      </c>
      <c r="U117" t="s">
        <v>36</v>
      </c>
      <c r="V117">
        <v>0</v>
      </c>
      <c r="W117" t="s">
        <v>37</v>
      </c>
      <c r="X117" t="s">
        <v>493</v>
      </c>
      <c r="Y117">
        <f t="shared" si="2"/>
        <v>3150000</v>
      </c>
      <c r="Z117" s="1">
        <v>42277</v>
      </c>
      <c r="AA117" s="1">
        <f t="shared" si="3"/>
        <v>42277</v>
      </c>
      <c r="AB117" t="s">
        <v>34</v>
      </c>
    </row>
    <row r="118" spans="1:28" x14ac:dyDescent="0.25">
      <c r="A118">
        <v>117</v>
      </c>
      <c r="B118" t="s">
        <v>494</v>
      </c>
      <c r="C118" t="s">
        <v>431</v>
      </c>
      <c r="D118" t="s">
        <v>47</v>
      </c>
      <c r="E118" t="s">
        <v>53</v>
      </c>
      <c r="F118" t="s">
        <v>48</v>
      </c>
      <c r="G118">
        <v>2800000</v>
      </c>
      <c r="H118" t="s">
        <v>495</v>
      </c>
      <c r="I118">
        <v>73118163</v>
      </c>
      <c r="J118">
        <v>276</v>
      </c>
      <c r="K118" s="1">
        <v>42156</v>
      </c>
      <c r="L118">
        <v>260000000</v>
      </c>
      <c r="M118">
        <v>645</v>
      </c>
      <c r="N118" s="1">
        <v>42177</v>
      </c>
      <c r="O118">
        <v>2800000</v>
      </c>
      <c r="P118" s="1" t="s">
        <v>34</v>
      </c>
      <c r="Q118" s="1">
        <v>42177</v>
      </c>
      <c r="R118" t="s">
        <v>62</v>
      </c>
      <c r="S118">
        <v>6881175</v>
      </c>
      <c r="T118">
        <v>101</v>
      </c>
      <c r="U118" t="s">
        <v>36</v>
      </c>
      <c r="V118">
        <v>0</v>
      </c>
      <c r="W118" t="s">
        <v>37</v>
      </c>
      <c r="X118" t="s">
        <v>496</v>
      </c>
      <c r="Y118">
        <f t="shared" si="2"/>
        <v>2800000</v>
      </c>
      <c r="Z118" s="1">
        <v>42277</v>
      </c>
      <c r="AA118" s="1">
        <f t="shared" si="3"/>
        <v>42277</v>
      </c>
      <c r="AB118" t="s">
        <v>34</v>
      </c>
    </row>
    <row r="119" spans="1:28" x14ac:dyDescent="0.25">
      <c r="A119">
        <v>118</v>
      </c>
      <c r="B119" t="s">
        <v>497</v>
      </c>
      <c r="C119" t="s">
        <v>407</v>
      </c>
      <c r="D119" t="s">
        <v>47</v>
      </c>
      <c r="E119" t="s">
        <v>53</v>
      </c>
      <c r="F119" t="s">
        <v>48</v>
      </c>
      <c r="G119">
        <v>4200000</v>
      </c>
      <c r="H119" t="s">
        <v>498</v>
      </c>
      <c r="I119">
        <v>73183685</v>
      </c>
      <c r="J119">
        <v>276</v>
      </c>
      <c r="K119" s="1">
        <v>42156</v>
      </c>
      <c r="L119">
        <v>260000000</v>
      </c>
      <c r="M119">
        <v>642</v>
      </c>
      <c r="N119" s="1">
        <v>42177</v>
      </c>
      <c r="O119">
        <v>4200000</v>
      </c>
      <c r="P119" s="1" t="s">
        <v>34</v>
      </c>
      <c r="Q119" s="1">
        <v>42177</v>
      </c>
      <c r="R119" t="s">
        <v>43</v>
      </c>
      <c r="S119">
        <v>73094357</v>
      </c>
      <c r="T119">
        <v>101</v>
      </c>
      <c r="U119" t="s">
        <v>36</v>
      </c>
      <c r="V119">
        <v>0</v>
      </c>
      <c r="W119" t="s">
        <v>37</v>
      </c>
      <c r="X119" t="s">
        <v>499</v>
      </c>
      <c r="Y119">
        <f t="shared" si="2"/>
        <v>4200000</v>
      </c>
      <c r="Z119" s="1">
        <v>42277</v>
      </c>
      <c r="AA119" s="1">
        <f t="shared" si="3"/>
        <v>42277</v>
      </c>
      <c r="AB119" t="s">
        <v>34</v>
      </c>
    </row>
    <row r="120" spans="1:28" x14ac:dyDescent="0.25">
      <c r="A120">
        <v>119</v>
      </c>
      <c r="B120" t="s">
        <v>500</v>
      </c>
      <c r="C120" t="s">
        <v>501</v>
      </c>
      <c r="D120" t="s">
        <v>47</v>
      </c>
      <c r="E120" t="s">
        <v>53</v>
      </c>
      <c r="F120" t="s">
        <v>48</v>
      </c>
      <c r="G120">
        <v>3500000</v>
      </c>
      <c r="H120" t="s">
        <v>502</v>
      </c>
      <c r="I120">
        <v>45479094</v>
      </c>
      <c r="J120">
        <v>276</v>
      </c>
      <c r="K120" s="1">
        <v>42156</v>
      </c>
      <c r="L120">
        <v>260000000</v>
      </c>
      <c r="M120">
        <v>644</v>
      </c>
      <c r="N120" s="1">
        <v>42177</v>
      </c>
      <c r="O120">
        <v>3500000</v>
      </c>
      <c r="P120" s="1" t="s">
        <v>34</v>
      </c>
      <c r="Q120" s="1">
        <v>42177</v>
      </c>
      <c r="R120" t="s">
        <v>62</v>
      </c>
      <c r="S120">
        <v>6881175</v>
      </c>
      <c r="T120">
        <v>108</v>
      </c>
      <c r="U120" t="s">
        <v>36</v>
      </c>
      <c r="V120">
        <v>0</v>
      </c>
      <c r="W120" t="s">
        <v>37</v>
      </c>
      <c r="X120" t="s">
        <v>503</v>
      </c>
      <c r="Y120">
        <f t="shared" si="2"/>
        <v>3500000</v>
      </c>
      <c r="Z120" s="1">
        <v>42284</v>
      </c>
      <c r="AA120" s="1">
        <f t="shared" si="3"/>
        <v>42284</v>
      </c>
      <c r="AB120" t="s">
        <v>34</v>
      </c>
    </row>
    <row r="121" spans="1:28" x14ac:dyDescent="0.25">
      <c r="A121">
        <v>120</v>
      </c>
      <c r="B121" t="s">
        <v>504</v>
      </c>
      <c r="C121" t="s">
        <v>505</v>
      </c>
      <c r="D121" t="s">
        <v>30</v>
      </c>
      <c r="E121" t="s">
        <v>53</v>
      </c>
      <c r="F121" t="s">
        <v>48</v>
      </c>
      <c r="G121">
        <v>3500000</v>
      </c>
      <c r="H121" t="s">
        <v>506</v>
      </c>
      <c r="I121">
        <v>52391502</v>
      </c>
      <c r="J121">
        <v>255</v>
      </c>
      <c r="K121" s="1">
        <v>42149</v>
      </c>
      <c r="L121">
        <v>213382879</v>
      </c>
      <c r="M121">
        <v>620</v>
      </c>
      <c r="N121" s="1">
        <v>42177</v>
      </c>
      <c r="O121">
        <v>3500000</v>
      </c>
      <c r="P121" s="1" t="s">
        <v>34</v>
      </c>
      <c r="Q121" s="1">
        <v>42177</v>
      </c>
      <c r="R121" t="s">
        <v>62</v>
      </c>
      <c r="S121">
        <v>6881175</v>
      </c>
      <c r="T121">
        <v>101</v>
      </c>
      <c r="U121" t="s">
        <v>36</v>
      </c>
      <c r="V121">
        <v>0</v>
      </c>
      <c r="W121" t="s">
        <v>37</v>
      </c>
      <c r="X121" t="s">
        <v>61</v>
      </c>
      <c r="Y121">
        <f t="shared" si="2"/>
        <v>3500000</v>
      </c>
      <c r="Z121" s="1">
        <v>42277</v>
      </c>
      <c r="AA121" s="1">
        <f t="shared" si="3"/>
        <v>42277</v>
      </c>
      <c r="AB121" t="s">
        <v>34</v>
      </c>
    </row>
    <row r="122" spans="1:28" x14ac:dyDescent="0.25">
      <c r="A122">
        <v>121</v>
      </c>
      <c r="B122" t="s">
        <v>507</v>
      </c>
      <c r="C122" t="s">
        <v>438</v>
      </c>
      <c r="D122" t="s">
        <v>30</v>
      </c>
      <c r="E122" t="s">
        <v>53</v>
      </c>
      <c r="F122" t="s">
        <v>48</v>
      </c>
      <c r="G122">
        <v>4200000</v>
      </c>
      <c r="H122" t="s">
        <v>508</v>
      </c>
      <c r="I122">
        <v>45586311</v>
      </c>
      <c r="J122">
        <v>237</v>
      </c>
      <c r="K122" s="1">
        <v>42135</v>
      </c>
      <c r="L122">
        <v>20800000</v>
      </c>
      <c r="M122">
        <v>621</v>
      </c>
      <c r="N122" s="1">
        <v>42177</v>
      </c>
      <c r="O122">
        <v>4200000</v>
      </c>
      <c r="P122" s="1" t="s">
        <v>34</v>
      </c>
      <c r="Q122" s="1">
        <v>42177</v>
      </c>
      <c r="R122" t="s">
        <v>43</v>
      </c>
      <c r="S122">
        <v>73094357</v>
      </c>
      <c r="T122">
        <v>101</v>
      </c>
      <c r="U122" t="s">
        <v>36</v>
      </c>
      <c r="V122">
        <v>0</v>
      </c>
      <c r="W122" t="s">
        <v>37</v>
      </c>
      <c r="X122" t="s">
        <v>509</v>
      </c>
      <c r="Y122">
        <f t="shared" si="2"/>
        <v>4200000</v>
      </c>
      <c r="Z122" s="1">
        <v>42277</v>
      </c>
      <c r="AA122" s="1">
        <f t="shared" si="3"/>
        <v>42277</v>
      </c>
      <c r="AB122" t="s">
        <v>34</v>
      </c>
    </row>
    <row r="123" spans="1:28" x14ac:dyDescent="0.25">
      <c r="A123">
        <v>122</v>
      </c>
      <c r="B123" t="s">
        <v>510</v>
      </c>
      <c r="C123" t="s">
        <v>511</v>
      </c>
      <c r="D123" t="s">
        <v>47</v>
      </c>
      <c r="E123" t="s">
        <v>53</v>
      </c>
      <c r="F123" t="s">
        <v>48</v>
      </c>
      <c r="G123">
        <v>3500000</v>
      </c>
      <c r="H123" t="s">
        <v>512</v>
      </c>
      <c r="I123">
        <v>72270528</v>
      </c>
      <c r="J123">
        <v>276</v>
      </c>
      <c r="K123" s="1">
        <v>42156</v>
      </c>
      <c r="L123">
        <v>260000000</v>
      </c>
      <c r="M123">
        <v>622</v>
      </c>
      <c r="N123" s="1">
        <v>42177</v>
      </c>
      <c r="O123">
        <v>3500000</v>
      </c>
      <c r="P123" s="1" t="s">
        <v>34</v>
      </c>
      <c r="Q123" s="1">
        <v>42177</v>
      </c>
      <c r="R123" t="s">
        <v>62</v>
      </c>
      <c r="S123">
        <v>6881175</v>
      </c>
      <c r="T123">
        <v>108</v>
      </c>
      <c r="U123" t="s">
        <v>36</v>
      </c>
      <c r="V123">
        <v>0</v>
      </c>
      <c r="W123" t="s">
        <v>37</v>
      </c>
      <c r="X123" t="s">
        <v>513</v>
      </c>
      <c r="Y123">
        <f t="shared" si="2"/>
        <v>3500000</v>
      </c>
      <c r="Z123" s="1">
        <v>42284</v>
      </c>
      <c r="AA123" s="1">
        <f t="shared" si="3"/>
        <v>42284</v>
      </c>
      <c r="AB123" t="s">
        <v>34</v>
      </c>
    </row>
    <row r="124" spans="1:28" x14ac:dyDescent="0.25">
      <c r="A124">
        <v>123</v>
      </c>
      <c r="B124" t="s">
        <v>514</v>
      </c>
      <c r="C124" t="s">
        <v>411</v>
      </c>
      <c r="D124" t="s">
        <v>47</v>
      </c>
      <c r="E124" t="s">
        <v>53</v>
      </c>
      <c r="F124" t="s">
        <v>48</v>
      </c>
      <c r="G124">
        <v>3500000</v>
      </c>
      <c r="H124" t="s">
        <v>515</v>
      </c>
      <c r="I124">
        <v>45510347</v>
      </c>
      <c r="J124">
        <v>276</v>
      </c>
      <c r="K124" s="1">
        <v>42177</v>
      </c>
      <c r="L124">
        <v>260000000</v>
      </c>
      <c r="M124">
        <v>623</v>
      </c>
      <c r="N124" s="1">
        <v>42177</v>
      </c>
      <c r="O124">
        <v>3500000</v>
      </c>
      <c r="P124" s="1" t="s">
        <v>34</v>
      </c>
      <c r="Q124" s="1">
        <v>42177</v>
      </c>
      <c r="R124" t="s">
        <v>62</v>
      </c>
      <c r="S124">
        <v>6881175</v>
      </c>
      <c r="T124">
        <v>101</v>
      </c>
      <c r="U124" t="s">
        <v>36</v>
      </c>
      <c r="V124">
        <v>0</v>
      </c>
      <c r="W124" t="s">
        <v>37</v>
      </c>
      <c r="X124" t="s">
        <v>516</v>
      </c>
      <c r="Y124">
        <f t="shared" si="2"/>
        <v>3500000</v>
      </c>
      <c r="Z124" s="1">
        <v>42277</v>
      </c>
      <c r="AA124" s="1">
        <f t="shared" si="3"/>
        <v>42277</v>
      </c>
      <c r="AB124" t="s">
        <v>34</v>
      </c>
    </row>
    <row r="125" spans="1:28" x14ac:dyDescent="0.25">
      <c r="A125">
        <v>124</v>
      </c>
      <c r="B125" t="s">
        <v>517</v>
      </c>
      <c r="C125" t="s">
        <v>518</v>
      </c>
      <c r="D125" t="s">
        <v>30</v>
      </c>
      <c r="E125" t="s">
        <v>53</v>
      </c>
      <c r="F125" t="s">
        <v>48</v>
      </c>
      <c r="G125">
        <v>3500000</v>
      </c>
      <c r="H125" t="s">
        <v>519</v>
      </c>
      <c r="I125">
        <v>1047429324</v>
      </c>
      <c r="J125">
        <v>255</v>
      </c>
      <c r="K125" s="1">
        <v>42149</v>
      </c>
      <c r="L125">
        <v>213382879</v>
      </c>
      <c r="M125">
        <v>624</v>
      </c>
      <c r="N125" s="1">
        <v>42177</v>
      </c>
      <c r="O125">
        <v>3500000</v>
      </c>
      <c r="P125" s="1" t="s">
        <v>34</v>
      </c>
      <c r="Q125" s="1">
        <v>42177</v>
      </c>
      <c r="R125" t="s">
        <v>62</v>
      </c>
      <c r="S125">
        <v>6881175</v>
      </c>
      <c r="T125">
        <v>101</v>
      </c>
      <c r="U125" t="s">
        <v>36</v>
      </c>
      <c r="V125">
        <v>0</v>
      </c>
      <c r="W125" t="s">
        <v>37</v>
      </c>
      <c r="X125" t="s">
        <v>520</v>
      </c>
      <c r="Y125">
        <f t="shared" si="2"/>
        <v>3500000</v>
      </c>
      <c r="Z125" s="1">
        <v>42277</v>
      </c>
      <c r="AA125" s="1">
        <f t="shared" si="3"/>
        <v>42277</v>
      </c>
      <c r="AB125" t="s">
        <v>34</v>
      </c>
    </row>
    <row r="126" spans="1:28" x14ac:dyDescent="0.25">
      <c r="A126">
        <v>125</v>
      </c>
      <c r="B126" t="s">
        <v>521</v>
      </c>
      <c r="C126" t="s">
        <v>522</v>
      </c>
      <c r="D126" t="s">
        <v>30</v>
      </c>
      <c r="E126" t="s">
        <v>53</v>
      </c>
      <c r="F126" t="s">
        <v>48</v>
      </c>
      <c r="G126">
        <v>2800000</v>
      </c>
      <c r="H126" t="s">
        <v>523</v>
      </c>
      <c r="I126">
        <v>45464667</v>
      </c>
      <c r="J126">
        <v>255</v>
      </c>
      <c r="K126" s="1">
        <v>42149</v>
      </c>
      <c r="L126">
        <v>213382879</v>
      </c>
      <c r="M126">
        <v>625</v>
      </c>
      <c r="N126" s="1">
        <v>42177</v>
      </c>
      <c r="O126">
        <v>2800000</v>
      </c>
      <c r="P126" s="1" t="s">
        <v>34</v>
      </c>
      <c r="Q126" s="1">
        <v>42177</v>
      </c>
      <c r="R126" t="s">
        <v>62</v>
      </c>
      <c r="S126">
        <v>6881175</v>
      </c>
      <c r="T126">
        <v>101</v>
      </c>
      <c r="U126" t="s">
        <v>36</v>
      </c>
      <c r="V126">
        <v>0</v>
      </c>
      <c r="W126" t="s">
        <v>37</v>
      </c>
      <c r="X126" t="s">
        <v>524</v>
      </c>
      <c r="Y126">
        <f t="shared" si="2"/>
        <v>2800000</v>
      </c>
      <c r="Z126" s="1">
        <v>42277</v>
      </c>
      <c r="AA126" s="1">
        <f t="shared" si="3"/>
        <v>42277</v>
      </c>
      <c r="AB126" t="s">
        <v>34</v>
      </c>
    </row>
    <row r="127" spans="1:28" x14ac:dyDescent="0.25">
      <c r="A127">
        <v>126</v>
      </c>
      <c r="B127" t="s">
        <v>525</v>
      </c>
      <c r="C127" t="s">
        <v>526</v>
      </c>
      <c r="D127" t="s">
        <v>30</v>
      </c>
      <c r="E127" t="s">
        <v>53</v>
      </c>
      <c r="F127" t="s">
        <v>48</v>
      </c>
      <c r="G127">
        <v>3150000</v>
      </c>
      <c r="H127" t="s">
        <v>527</v>
      </c>
      <c r="I127">
        <v>73114856</v>
      </c>
      <c r="J127">
        <v>255</v>
      </c>
      <c r="K127" s="1">
        <v>42149</v>
      </c>
      <c r="L127">
        <v>213382879</v>
      </c>
      <c r="M127">
        <v>626</v>
      </c>
      <c r="N127" s="1">
        <v>42177</v>
      </c>
      <c r="O127">
        <v>3150000</v>
      </c>
      <c r="P127" s="1" t="s">
        <v>34</v>
      </c>
      <c r="Q127" s="1">
        <v>42177</v>
      </c>
      <c r="R127" t="s">
        <v>62</v>
      </c>
      <c r="S127">
        <v>6881175</v>
      </c>
      <c r="T127">
        <v>101</v>
      </c>
      <c r="U127" t="s">
        <v>36</v>
      </c>
      <c r="V127">
        <v>0</v>
      </c>
      <c r="W127" t="s">
        <v>37</v>
      </c>
      <c r="X127" t="s">
        <v>528</v>
      </c>
      <c r="Y127">
        <f t="shared" si="2"/>
        <v>3150000</v>
      </c>
      <c r="Z127" s="1">
        <v>42277</v>
      </c>
      <c r="AA127" s="1">
        <f t="shared" si="3"/>
        <v>42277</v>
      </c>
      <c r="AB127" t="s">
        <v>34</v>
      </c>
    </row>
    <row r="128" spans="1:28" x14ac:dyDescent="0.25">
      <c r="A128">
        <v>127</v>
      </c>
      <c r="B128" t="s">
        <v>529</v>
      </c>
      <c r="C128" t="s">
        <v>530</v>
      </c>
      <c r="D128" t="s">
        <v>30</v>
      </c>
      <c r="E128" t="s">
        <v>53</v>
      </c>
      <c r="F128" t="s">
        <v>48</v>
      </c>
      <c r="G128">
        <v>3500000</v>
      </c>
      <c r="H128" t="s">
        <v>531</v>
      </c>
      <c r="I128">
        <v>45464694</v>
      </c>
      <c r="J128">
        <v>255</v>
      </c>
      <c r="K128" s="1">
        <v>42149</v>
      </c>
      <c r="L128">
        <v>213382879</v>
      </c>
      <c r="M128">
        <v>627</v>
      </c>
      <c r="N128" s="1">
        <v>42177</v>
      </c>
      <c r="O128">
        <v>3500000</v>
      </c>
      <c r="P128" s="1" t="s">
        <v>34</v>
      </c>
      <c r="Q128" s="1">
        <v>42177</v>
      </c>
      <c r="R128" t="s">
        <v>62</v>
      </c>
      <c r="S128">
        <v>6881175</v>
      </c>
      <c r="T128">
        <v>108</v>
      </c>
      <c r="U128" t="s">
        <v>36</v>
      </c>
      <c r="V128">
        <v>0</v>
      </c>
      <c r="W128" t="s">
        <v>37</v>
      </c>
      <c r="X128" t="s">
        <v>532</v>
      </c>
      <c r="Y128">
        <f t="shared" si="2"/>
        <v>3500000</v>
      </c>
      <c r="Z128" s="1">
        <v>42284</v>
      </c>
      <c r="AA128" s="1">
        <f t="shared" si="3"/>
        <v>42284</v>
      </c>
      <c r="AB128" t="s">
        <v>34</v>
      </c>
    </row>
    <row r="129" spans="1:28" x14ac:dyDescent="0.25">
      <c r="A129">
        <v>128</v>
      </c>
      <c r="B129" t="s">
        <v>533</v>
      </c>
      <c r="C129" t="s">
        <v>534</v>
      </c>
      <c r="D129" t="s">
        <v>47</v>
      </c>
      <c r="E129" t="s">
        <v>53</v>
      </c>
      <c r="F129" t="s">
        <v>48</v>
      </c>
      <c r="G129">
        <v>3600000</v>
      </c>
      <c r="H129" t="s">
        <v>535</v>
      </c>
      <c r="I129">
        <v>7917444</v>
      </c>
      <c r="J129">
        <v>276</v>
      </c>
      <c r="K129" s="1">
        <v>42156</v>
      </c>
      <c r="L129">
        <v>260000000</v>
      </c>
      <c r="M129">
        <v>628</v>
      </c>
      <c r="N129" s="1">
        <v>42177</v>
      </c>
      <c r="O129">
        <v>3600000</v>
      </c>
      <c r="P129" s="1" t="s">
        <v>34</v>
      </c>
      <c r="Q129" s="1">
        <v>42177</v>
      </c>
      <c r="R129" t="s">
        <v>62</v>
      </c>
      <c r="S129">
        <v>6881175</v>
      </c>
      <c r="T129">
        <v>93</v>
      </c>
      <c r="U129" t="s">
        <v>36</v>
      </c>
      <c r="V129">
        <v>0</v>
      </c>
      <c r="W129" t="s">
        <v>37</v>
      </c>
      <c r="X129" t="s">
        <v>536</v>
      </c>
      <c r="Y129">
        <f t="shared" si="2"/>
        <v>3600000</v>
      </c>
      <c r="Z129" s="1">
        <v>42269</v>
      </c>
      <c r="AA129" s="1">
        <f t="shared" si="3"/>
        <v>42269</v>
      </c>
      <c r="AB129" t="s">
        <v>34</v>
      </c>
    </row>
    <row r="130" spans="1:28" x14ac:dyDescent="0.25">
      <c r="A130">
        <v>129</v>
      </c>
      <c r="B130" t="s">
        <v>537</v>
      </c>
      <c r="C130" t="s">
        <v>538</v>
      </c>
      <c r="D130" t="s">
        <v>30</v>
      </c>
      <c r="E130" t="s">
        <v>53</v>
      </c>
      <c r="F130" t="s">
        <v>48</v>
      </c>
      <c r="G130">
        <v>2800000</v>
      </c>
      <c r="H130" t="s">
        <v>539</v>
      </c>
      <c r="I130">
        <v>45444175</v>
      </c>
      <c r="J130">
        <v>255</v>
      </c>
      <c r="K130" s="1">
        <v>42149</v>
      </c>
      <c r="L130">
        <v>213382879</v>
      </c>
      <c r="M130">
        <v>629</v>
      </c>
      <c r="N130" s="1">
        <v>42177</v>
      </c>
      <c r="O130">
        <v>2800000</v>
      </c>
      <c r="P130" s="1" t="s">
        <v>34</v>
      </c>
      <c r="Q130" s="1">
        <v>42177</v>
      </c>
      <c r="R130" t="s">
        <v>62</v>
      </c>
      <c r="S130">
        <v>6881175</v>
      </c>
      <c r="T130">
        <v>101</v>
      </c>
      <c r="U130" t="s">
        <v>36</v>
      </c>
      <c r="V130">
        <v>0</v>
      </c>
      <c r="W130" t="s">
        <v>37</v>
      </c>
      <c r="X130" t="s">
        <v>540</v>
      </c>
      <c r="Y130">
        <f t="shared" si="2"/>
        <v>2800000</v>
      </c>
      <c r="Z130" s="1">
        <v>42277</v>
      </c>
      <c r="AA130" s="1">
        <f t="shared" si="3"/>
        <v>42277</v>
      </c>
      <c r="AB130" t="s">
        <v>34</v>
      </c>
    </row>
    <row r="131" spans="1:28" x14ac:dyDescent="0.25">
      <c r="A131">
        <v>130</v>
      </c>
      <c r="B131" t="s">
        <v>541</v>
      </c>
      <c r="C131" t="s">
        <v>542</v>
      </c>
      <c r="D131" t="s">
        <v>30</v>
      </c>
      <c r="E131" t="s">
        <v>53</v>
      </c>
      <c r="F131" t="s">
        <v>48</v>
      </c>
      <c r="G131">
        <v>3500000</v>
      </c>
      <c r="H131" t="s">
        <v>543</v>
      </c>
      <c r="I131">
        <v>73205351</v>
      </c>
      <c r="J131">
        <v>255</v>
      </c>
      <c r="K131" s="1">
        <v>42149</v>
      </c>
      <c r="L131">
        <v>213382879</v>
      </c>
      <c r="M131">
        <v>630</v>
      </c>
      <c r="N131" s="1">
        <v>42177</v>
      </c>
      <c r="O131">
        <v>3500000</v>
      </c>
      <c r="P131" s="1" t="s">
        <v>34</v>
      </c>
      <c r="Q131" s="1">
        <v>42177</v>
      </c>
      <c r="R131" t="s">
        <v>62</v>
      </c>
      <c r="S131">
        <v>6881175</v>
      </c>
      <c r="T131">
        <v>101</v>
      </c>
      <c r="U131" t="s">
        <v>36</v>
      </c>
      <c r="V131">
        <v>0</v>
      </c>
      <c r="W131" t="s">
        <v>37</v>
      </c>
      <c r="X131" t="s">
        <v>544</v>
      </c>
      <c r="Y131">
        <f t="shared" si="2"/>
        <v>3500000</v>
      </c>
      <c r="Z131" s="1">
        <v>42277</v>
      </c>
      <c r="AA131" s="1">
        <f t="shared" si="3"/>
        <v>42277</v>
      </c>
      <c r="AB131" t="s">
        <v>34</v>
      </c>
    </row>
    <row r="132" spans="1:28" x14ac:dyDescent="0.25">
      <c r="A132">
        <v>131</v>
      </c>
      <c r="B132" t="s">
        <v>545</v>
      </c>
      <c r="C132" t="s">
        <v>546</v>
      </c>
      <c r="D132" t="s">
        <v>30</v>
      </c>
      <c r="E132" t="s">
        <v>53</v>
      </c>
      <c r="F132" t="s">
        <v>48</v>
      </c>
      <c r="G132">
        <v>3500000</v>
      </c>
      <c r="H132" t="s">
        <v>547</v>
      </c>
      <c r="I132">
        <v>19895435</v>
      </c>
      <c r="J132">
        <v>255</v>
      </c>
      <c r="K132" s="1">
        <v>42149</v>
      </c>
      <c r="L132">
        <v>213382879</v>
      </c>
      <c r="M132">
        <v>631</v>
      </c>
      <c r="N132" s="1">
        <v>42177</v>
      </c>
      <c r="O132">
        <v>3500000</v>
      </c>
      <c r="P132" s="1" t="s">
        <v>34</v>
      </c>
      <c r="Q132" s="1">
        <v>42177</v>
      </c>
      <c r="R132" t="s">
        <v>62</v>
      </c>
      <c r="S132">
        <v>6881175</v>
      </c>
      <c r="T132">
        <v>101</v>
      </c>
      <c r="U132" t="s">
        <v>36</v>
      </c>
      <c r="V132">
        <v>0</v>
      </c>
      <c r="W132" t="s">
        <v>37</v>
      </c>
      <c r="X132" t="s">
        <v>61</v>
      </c>
      <c r="Y132">
        <f t="shared" si="2"/>
        <v>3500000</v>
      </c>
      <c r="Z132" s="1">
        <v>42277</v>
      </c>
      <c r="AA132" s="1">
        <f t="shared" si="3"/>
        <v>42277</v>
      </c>
      <c r="AB132" t="s">
        <v>34</v>
      </c>
    </row>
    <row r="133" spans="1:28" x14ac:dyDescent="0.25">
      <c r="A133">
        <v>132</v>
      </c>
      <c r="B133" t="s">
        <v>548</v>
      </c>
      <c r="C133" t="s">
        <v>549</v>
      </c>
      <c r="D133" t="s">
        <v>30</v>
      </c>
      <c r="E133" t="s">
        <v>53</v>
      </c>
      <c r="F133" t="s">
        <v>48</v>
      </c>
      <c r="G133">
        <v>3500000</v>
      </c>
      <c r="H133" t="s">
        <v>550</v>
      </c>
      <c r="I133">
        <v>1143336255</v>
      </c>
      <c r="J133">
        <v>255</v>
      </c>
      <c r="K133" s="1">
        <v>42149</v>
      </c>
      <c r="L133">
        <v>213382879</v>
      </c>
      <c r="M133">
        <v>632</v>
      </c>
      <c r="N133" s="1">
        <v>42177</v>
      </c>
      <c r="O133">
        <v>3500000</v>
      </c>
      <c r="P133" s="1" t="s">
        <v>34</v>
      </c>
      <c r="Q133" s="1">
        <v>42177</v>
      </c>
      <c r="R133" t="s">
        <v>62</v>
      </c>
      <c r="S133">
        <v>6881175</v>
      </c>
      <c r="T133">
        <v>101</v>
      </c>
      <c r="U133" t="s">
        <v>36</v>
      </c>
      <c r="V133">
        <v>0</v>
      </c>
      <c r="W133" t="s">
        <v>37</v>
      </c>
      <c r="X133" t="s">
        <v>61</v>
      </c>
      <c r="Y133">
        <f t="shared" si="2"/>
        <v>3500000</v>
      </c>
      <c r="Z133" s="1">
        <v>42277</v>
      </c>
      <c r="AA133" s="1">
        <f t="shared" si="3"/>
        <v>42277</v>
      </c>
      <c r="AB133" t="s">
        <v>34</v>
      </c>
    </row>
    <row r="134" spans="1:28" x14ac:dyDescent="0.25">
      <c r="A134">
        <v>133</v>
      </c>
      <c r="B134" t="s">
        <v>551</v>
      </c>
      <c r="C134" t="s">
        <v>552</v>
      </c>
      <c r="D134" t="s">
        <v>30</v>
      </c>
      <c r="E134" t="s">
        <v>53</v>
      </c>
      <c r="F134" t="s">
        <v>48</v>
      </c>
      <c r="G134">
        <v>4000000</v>
      </c>
      <c r="H134" t="s">
        <v>553</v>
      </c>
      <c r="I134">
        <v>1143385339</v>
      </c>
      <c r="J134">
        <v>216</v>
      </c>
      <c r="K134" s="1">
        <v>42129</v>
      </c>
      <c r="L134">
        <v>44332000</v>
      </c>
      <c r="M134">
        <v>639</v>
      </c>
      <c r="N134" s="1">
        <v>42177</v>
      </c>
      <c r="O134">
        <v>4000000</v>
      </c>
      <c r="P134" s="1" t="s">
        <v>34</v>
      </c>
      <c r="Q134" s="1">
        <v>42177</v>
      </c>
      <c r="R134" t="s">
        <v>146</v>
      </c>
      <c r="S134">
        <v>45451997</v>
      </c>
      <c r="T134">
        <v>154</v>
      </c>
      <c r="U134" t="s">
        <v>36</v>
      </c>
      <c r="V134">
        <v>0</v>
      </c>
      <c r="W134" t="s">
        <v>37</v>
      </c>
      <c r="X134" t="s">
        <v>61</v>
      </c>
      <c r="Y134">
        <f t="shared" si="2"/>
        <v>4000000</v>
      </c>
      <c r="Z134" s="1">
        <v>42330</v>
      </c>
      <c r="AA134" s="1">
        <f t="shared" si="3"/>
        <v>42330</v>
      </c>
      <c r="AB134" t="s">
        <v>34</v>
      </c>
    </row>
    <row r="135" spans="1:28" x14ac:dyDescent="0.25">
      <c r="A135">
        <v>134</v>
      </c>
      <c r="B135" t="s">
        <v>554</v>
      </c>
      <c r="C135" t="s">
        <v>555</v>
      </c>
      <c r="D135" t="s">
        <v>47</v>
      </c>
      <c r="E135" t="s">
        <v>53</v>
      </c>
      <c r="F135" t="s">
        <v>48</v>
      </c>
      <c r="G135">
        <v>3800000</v>
      </c>
      <c r="H135" t="s">
        <v>556</v>
      </c>
      <c r="I135">
        <v>9101374</v>
      </c>
      <c r="J135">
        <v>276</v>
      </c>
      <c r="K135" s="1">
        <v>42156</v>
      </c>
      <c r="L135">
        <v>260000000</v>
      </c>
      <c r="M135">
        <v>640</v>
      </c>
      <c r="N135" s="1">
        <v>42177</v>
      </c>
      <c r="O135">
        <v>3800000</v>
      </c>
      <c r="P135" s="1" t="s">
        <v>34</v>
      </c>
      <c r="Q135" s="1">
        <v>42177</v>
      </c>
      <c r="R135" t="s">
        <v>35</v>
      </c>
      <c r="S135">
        <v>45507349</v>
      </c>
      <c r="T135">
        <v>62</v>
      </c>
      <c r="U135" t="s">
        <v>36</v>
      </c>
      <c r="V135">
        <v>0</v>
      </c>
      <c r="W135" t="s">
        <v>37</v>
      </c>
      <c r="X135" t="s">
        <v>61</v>
      </c>
      <c r="Y135">
        <f t="shared" si="2"/>
        <v>3800000</v>
      </c>
      <c r="Z135" s="1">
        <v>42238</v>
      </c>
      <c r="AA135" s="1">
        <f t="shared" si="3"/>
        <v>42238</v>
      </c>
      <c r="AB135" t="s">
        <v>34</v>
      </c>
    </row>
    <row r="136" spans="1:28" x14ac:dyDescent="0.25">
      <c r="A136">
        <v>135</v>
      </c>
      <c r="B136" t="s">
        <v>557</v>
      </c>
      <c r="C136" t="s">
        <v>558</v>
      </c>
      <c r="D136" t="s">
        <v>47</v>
      </c>
      <c r="E136" t="s">
        <v>53</v>
      </c>
      <c r="F136" t="s">
        <v>48</v>
      </c>
      <c r="G136">
        <v>6540000</v>
      </c>
      <c r="H136" t="s">
        <v>559</v>
      </c>
      <c r="I136">
        <v>73081037</v>
      </c>
      <c r="J136">
        <v>276</v>
      </c>
      <c r="K136" s="1">
        <v>42156</v>
      </c>
      <c r="L136">
        <v>260000000</v>
      </c>
      <c r="M136">
        <v>641</v>
      </c>
      <c r="N136" s="1">
        <v>42177</v>
      </c>
      <c r="O136">
        <v>6540000</v>
      </c>
      <c r="P136" s="1" t="s">
        <v>34</v>
      </c>
      <c r="Q136" s="1">
        <v>42177</v>
      </c>
      <c r="R136" t="s">
        <v>43</v>
      </c>
      <c r="S136">
        <v>73094357</v>
      </c>
      <c r="T136">
        <v>101</v>
      </c>
      <c r="U136" t="s">
        <v>36</v>
      </c>
      <c r="V136">
        <v>0</v>
      </c>
      <c r="W136" t="s">
        <v>37</v>
      </c>
      <c r="X136" t="s">
        <v>61</v>
      </c>
      <c r="Y136">
        <f t="shared" si="2"/>
        <v>6540000</v>
      </c>
      <c r="Z136" s="1">
        <v>42277</v>
      </c>
      <c r="AA136" s="1">
        <f t="shared" si="3"/>
        <v>42277</v>
      </c>
      <c r="AB136" t="s">
        <v>34</v>
      </c>
    </row>
    <row r="137" spans="1:28" x14ac:dyDescent="0.25">
      <c r="A137">
        <v>136</v>
      </c>
      <c r="B137" t="s">
        <v>560</v>
      </c>
      <c r="C137" t="s">
        <v>561</v>
      </c>
      <c r="D137" t="s">
        <v>47</v>
      </c>
      <c r="E137" t="s">
        <v>53</v>
      </c>
      <c r="F137" t="s">
        <v>48</v>
      </c>
      <c r="G137">
        <v>4200000</v>
      </c>
      <c r="H137" t="s">
        <v>562</v>
      </c>
      <c r="I137">
        <v>33358462</v>
      </c>
      <c r="J137">
        <v>276</v>
      </c>
      <c r="K137" s="1">
        <v>42156</v>
      </c>
      <c r="L137">
        <v>260000000</v>
      </c>
      <c r="M137">
        <v>663</v>
      </c>
      <c r="N137" s="1">
        <v>42179</v>
      </c>
      <c r="O137">
        <v>4200000</v>
      </c>
      <c r="P137" s="1" t="s">
        <v>34</v>
      </c>
      <c r="Q137" s="1">
        <v>42179</v>
      </c>
      <c r="R137" t="s">
        <v>62</v>
      </c>
      <c r="S137">
        <v>6881175</v>
      </c>
      <c r="T137">
        <v>99</v>
      </c>
      <c r="U137" t="s">
        <v>36</v>
      </c>
      <c r="V137">
        <v>0</v>
      </c>
      <c r="W137" t="s">
        <v>37</v>
      </c>
      <c r="X137" t="s">
        <v>61</v>
      </c>
      <c r="Y137">
        <f t="shared" si="2"/>
        <v>4200000</v>
      </c>
      <c r="Z137" s="1">
        <v>42277</v>
      </c>
      <c r="AA137" s="1">
        <f t="shared" si="3"/>
        <v>42277</v>
      </c>
      <c r="AB137" t="s">
        <v>34</v>
      </c>
    </row>
    <row r="138" spans="1:28" x14ac:dyDescent="0.25">
      <c r="A138">
        <v>137</v>
      </c>
      <c r="B138" t="s">
        <v>563</v>
      </c>
      <c r="C138" t="s">
        <v>407</v>
      </c>
      <c r="D138" t="s">
        <v>30</v>
      </c>
      <c r="E138" t="s">
        <v>53</v>
      </c>
      <c r="F138" t="s">
        <v>48</v>
      </c>
      <c r="G138">
        <v>4200000</v>
      </c>
      <c r="H138" t="s">
        <v>564</v>
      </c>
      <c r="I138">
        <v>9295971</v>
      </c>
      <c r="J138">
        <v>214</v>
      </c>
      <c r="K138" s="1">
        <v>42129</v>
      </c>
      <c r="L138">
        <v>52800000</v>
      </c>
      <c r="M138">
        <v>665</v>
      </c>
      <c r="N138" s="1">
        <v>42179</v>
      </c>
      <c r="O138">
        <v>4200000</v>
      </c>
      <c r="P138" s="1" t="s">
        <v>34</v>
      </c>
      <c r="Q138" s="1">
        <v>42179</v>
      </c>
      <c r="R138" t="s">
        <v>43</v>
      </c>
      <c r="S138">
        <v>73094357</v>
      </c>
      <c r="T138">
        <v>104</v>
      </c>
      <c r="U138" t="s">
        <v>36</v>
      </c>
      <c r="V138">
        <v>0</v>
      </c>
      <c r="W138" t="s">
        <v>37</v>
      </c>
      <c r="X138" t="s">
        <v>61</v>
      </c>
      <c r="Y138">
        <f t="shared" si="2"/>
        <v>4200000</v>
      </c>
      <c r="Z138" s="1">
        <v>42282</v>
      </c>
      <c r="AA138" s="1">
        <f t="shared" si="3"/>
        <v>42282</v>
      </c>
      <c r="AB138" t="s">
        <v>34</v>
      </c>
    </row>
    <row r="139" spans="1:28" x14ac:dyDescent="0.25">
      <c r="A139">
        <v>138</v>
      </c>
      <c r="B139" t="s">
        <v>565</v>
      </c>
      <c r="C139" t="s">
        <v>566</v>
      </c>
      <c r="D139" t="s">
        <v>47</v>
      </c>
      <c r="E139" t="s">
        <v>53</v>
      </c>
      <c r="F139" t="s">
        <v>48</v>
      </c>
      <c r="G139">
        <v>3500000</v>
      </c>
      <c r="H139" t="s">
        <v>567</v>
      </c>
      <c r="I139">
        <v>45505601</v>
      </c>
      <c r="J139">
        <v>276</v>
      </c>
      <c r="K139" s="1">
        <v>42156</v>
      </c>
      <c r="L139">
        <v>260000000</v>
      </c>
      <c r="M139">
        <v>664</v>
      </c>
      <c r="N139" s="1">
        <v>42179</v>
      </c>
      <c r="O139">
        <v>3500000</v>
      </c>
      <c r="P139" s="1" t="s">
        <v>34</v>
      </c>
      <c r="Q139" s="1">
        <v>42179</v>
      </c>
      <c r="R139" t="s">
        <v>62</v>
      </c>
      <c r="S139">
        <v>6881175</v>
      </c>
      <c r="T139">
        <v>99</v>
      </c>
      <c r="U139" t="s">
        <v>36</v>
      </c>
      <c r="V139">
        <v>0</v>
      </c>
      <c r="W139" t="s">
        <v>37</v>
      </c>
      <c r="X139" t="s">
        <v>61</v>
      </c>
      <c r="Y139">
        <f t="shared" si="2"/>
        <v>3500000</v>
      </c>
      <c r="Z139" s="1">
        <v>42277</v>
      </c>
      <c r="AA139" s="1">
        <f t="shared" si="3"/>
        <v>42277</v>
      </c>
      <c r="AB139" t="s">
        <v>34</v>
      </c>
    </row>
    <row r="140" spans="1:28" x14ac:dyDescent="0.25">
      <c r="A140">
        <v>139</v>
      </c>
      <c r="B140" t="s">
        <v>568</v>
      </c>
      <c r="C140" t="s">
        <v>569</v>
      </c>
      <c r="D140" t="s">
        <v>30</v>
      </c>
      <c r="E140" t="s">
        <v>53</v>
      </c>
      <c r="F140" t="s">
        <v>48</v>
      </c>
      <c r="G140">
        <v>3500000</v>
      </c>
      <c r="H140" t="s">
        <v>570</v>
      </c>
      <c r="I140">
        <v>7919293</v>
      </c>
      <c r="J140">
        <v>255</v>
      </c>
      <c r="K140" s="1">
        <v>42149</v>
      </c>
      <c r="L140">
        <v>213382879</v>
      </c>
      <c r="M140">
        <v>600</v>
      </c>
      <c r="N140" s="1">
        <v>42174</v>
      </c>
      <c r="O140">
        <v>3500000</v>
      </c>
      <c r="P140" s="1" t="s">
        <v>34</v>
      </c>
      <c r="Q140" s="1">
        <v>42174</v>
      </c>
      <c r="R140" t="s">
        <v>62</v>
      </c>
      <c r="S140">
        <v>6881175</v>
      </c>
      <c r="T140">
        <v>104</v>
      </c>
      <c r="U140" t="s">
        <v>36</v>
      </c>
      <c r="V140">
        <v>0</v>
      </c>
      <c r="W140" t="s">
        <v>37</v>
      </c>
      <c r="X140" t="s">
        <v>61</v>
      </c>
      <c r="Y140">
        <f t="shared" si="2"/>
        <v>3500000</v>
      </c>
      <c r="Z140" s="1">
        <v>42277</v>
      </c>
      <c r="AA140" s="1">
        <f t="shared" si="3"/>
        <v>42277</v>
      </c>
      <c r="AB140" t="s">
        <v>34</v>
      </c>
    </row>
    <row r="141" spans="1:28" x14ac:dyDescent="0.25">
      <c r="A141">
        <v>140</v>
      </c>
      <c r="B141" t="s">
        <v>571</v>
      </c>
      <c r="C141" t="s">
        <v>572</v>
      </c>
      <c r="D141" t="s">
        <v>47</v>
      </c>
      <c r="E141" t="s">
        <v>53</v>
      </c>
      <c r="F141" t="s">
        <v>48</v>
      </c>
      <c r="G141">
        <v>4200000</v>
      </c>
      <c r="H141" t="s">
        <v>573</v>
      </c>
      <c r="I141">
        <v>73184721</v>
      </c>
      <c r="J141">
        <v>276</v>
      </c>
      <c r="K141" s="1">
        <v>42156</v>
      </c>
      <c r="L141">
        <v>260000000</v>
      </c>
      <c r="M141">
        <v>611</v>
      </c>
      <c r="N141" s="1">
        <v>42174</v>
      </c>
      <c r="O141">
        <v>4200000</v>
      </c>
      <c r="P141" s="1" t="s">
        <v>34</v>
      </c>
      <c r="Q141" s="1">
        <v>42174</v>
      </c>
      <c r="R141" t="s">
        <v>62</v>
      </c>
      <c r="S141">
        <v>6881175</v>
      </c>
      <c r="T141">
        <v>104</v>
      </c>
      <c r="U141" t="s">
        <v>36</v>
      </c>
      <c r="V141">
        <v>0</v>
      </c>
      <c r="W141" t="s">
        <v>37</v>
      </c>
      <c r="X141" t="s">
        <v>61</v>
      </c>
      <c r="Y141">
        <f t="shared" si="2"/>
        <v>4200000</v>
      </c>
      <c r="Z141" s="1">
        <v>42277</v>
      </c>
      <c r="AA141" s="1">
        <f t="shared" si="3"/>
        <v>42277</v>
      </c>
      <c r="AB141" t="s">
        <v>34</v>
      </c>
    </row>
    <row r="142" spans="1:28" x14ac:dyDescent="0.25">
      <c r="A142">
        <v>141</v>
      </c>
      <c r="B142" t="s">
        <v>574</v>
      </c>
      <c r="C142" t="s">
        <v>575</v>
      </c>
      <c r="D142" t="s">
        <v>30</v>
      </c>
      <c r="E142" t="s">
        <v>53</v>
      </c>
      <c r="F142" t="s">
        <v>48</v>
      </c>
      <c r="G142">
        <v>3500000</v>
      </c>
      <c r="H142" t="s">
        <v>576</v>
      </c>
      <c r="I142">
        <v>33335441</v>
      </c>
      <c r="J142">
        <v>255</v>
      </c>
      <c r="K142" s="1">
        <v>42149</v>
      </c>
      <c r="L142">
        <v>213382879</v>
      </c>
      <c r="M142">
        <v>612</v>
      </c>
      <c r="N142" s="1">
        <v>42174</v>
      </c>
      <c r="O142">
        <v>3500000</v>
      </c>
      <c r="P142" s="1" t="s">
        <v>34</v>
      </c>
      <c r="Q142" s="1">
        <v>42174</v>
      </c>
      <c r="R142" t="s">
        <v>62</v>
      </c>
      <c r="S142">
        <v>6881175</v>
      </c>
      <c r="T142">
        <v>104</v>
      </c>
      <c r="U142" t="s">
        <v>36</v>
      </c>
      <c r="V142">
        <v>0</v>
      </c>
      <c r="W142" t="s">
        <v>37</v>
      </c>
      <c r="X142" t="s">
        <v>61</v>
      </c>
      <c r="Y142">
        <f t="shared" si="2"/>
        <v>3500000</v>
      </c>
      <c r="Z142" s="1">
        <v>42277</v>
      </c>
      <c r="AA142" s="1">
        <f t="shared" si="3"/>
        <v>42277</v>
      </c>
      <c r="AB142" t="s">
        <v>34</v>
      </c>
    </row>
    <row r="143" spans="1:28" x14ac:dyDescent="0.25">
      <c r="A143">
        <v>142</v>
      </c>
      <c r="B143" t="s">
        <v>577</v>
      </c>
      <c r="C143" t="s">
        <v>578</v>
      </c>
      <c r="D143" t="s">
        <v>30</v>
      </c>
      <c r="E143" t="s">
        <v>53</v>
      </c>
      <c r="F143" t="s">
        <v>48</v>
      </c>
      <c r="G143">
        <v>4200000</v>
      </c>
      <c r="H143" t="s">
        <v>579</v>
      </c>
      <c r="I143">
        <v>7918369</v>
      </c>
      <c r="J143">
        <v>255</v>
      </c>
      <c r="K143" s="1">
        <v>42149</v>
      </c>
      <c r="L143">
        <v>213382879</v>
      </c>
      <c r="M143">
        <v>617</v>
      </c>
      <c r="N143" s="1">
        <v>42174</v>
      </c>
      <c r="O143">
        <v>4200000</v>
      </c>
      <c r="P143" s="1" t="s">
        <v>34</v>
      </c>
      <c r="Q143" s="1">
        <v>42174</v>
      </c>
      <c r="R143" t="s">
        <v>62</v>
      </c>
      <c r="S143">
        <v>6881175</v>
      </c>
      <c r="T143">
        <v>104</v>
      </c>
      <c r="U143" t="s">
        <v>36</v>
      </c>
      <c r="V143">
        <v>0</v>
      </c>
      <c r="W143" t="s">
        <v>37</v>
      </c>
      <c r="X143" t="s">
        <v>61</v>
      </c>
      <c r="Y143">
        <f t="shared" si="2"/>
        <v>4200000</v>
      </c>
      <c r="Z143" s="1">
        <v>42277</v>
      </c>
      <c r="AA143" s="1">
        <f t="shared" si="3"/>
        <v>42277</v>
      </c>
      <c r="AB143" t="s">
        <v>34</v>
      </c>
    </row>
    <row r="144" spans="1:28" x14ac:dyDescent="0.25">
      <c r="A144">
        <v>143</v>
      </c>
      <c r="B144" t="s">
        <v>580</v>
      </c>
      <c r="C144" t="s">
        <v>581</v>
      </c>
      <c r="D144" t="s">
        <v>47</v>
      </c>
      <c r="E144" t="s">
        <v>53</v>
      </c>
      <c r="F144" t="s">
        <v>48</v>
      </c>
      <c r="G144">
        <v>3150000</v>
      </c>
      <c r="H144" t="s">
        <v>582</v>
      </c>
      <c r="I144">
        <v>45494615</v>
      </c>
      <c r="J144">
        <v>276</v>
      </c>
      <c r="K144" s="1">
        <v>42156</v>
      </c>
      <c r="L144">
        <v>260000000</v>
      </c>
      <c r="M144">
        <v>616</v>
      </c>
      <c r="N144" s="1">
        <v>42174</v>
      </c>
      <c r="O144">
        <v>3150000</v>
      </c>
      <c r="P144" s="1" t="s">
        <v>34</v>
      </c>
      <c r="Q144" s="1">
        <v>42174</v>
      </c>
      <c r="R144" t="s">
        <v>43</v>
      </c>
      <c r="S144">
        <v>73094357</v>
      </c>
      <c r="T144">
        <v>104</v>
      </c>
      <c r="U144" t="s">
        <v>36</v>
      </c>
      <c r="V144">
        <v>0</v>
      </c>
      <c r="W144" t="s">
        <v>37</v>
      </c>
      <c r="X144" t="s">
        <v>61</v>
      </c>
      <c r="Y144">
        <f t="shared" si="2"/>
        <v>3150000</v>
      </c>
      <c r="Z144" s="1">
        <v>42277</v>
      </c>
      <c r="AA144" s="1">
        <f t="shared" si="3"/>
        <v>42277</v>
      </c>
      <c r="AB144" t="s">
        <v>34</v>
      </c>
    </row>
    <row r="145" spans="1:28" x14ac:dyDescent="0.25">
      <c r="A145">
        <v>144</v>
      </c>
      <c r="B145" t="s">
        <v>583</v>
      </c>
      <c r="C145" t="s">
        <v>584</v>
      </c>
      <c r="D145" t="s">
        <v>47</v>
      </c>
      <c r="E145" t="s">
        <v>53</v>
      </c>
      <c r="F145" t="s">
        <v>48</v>
      </c>
      <c r="G145">
        <v>6300000</v>
      </c>
      <c r="H145" t="s">
        <v>585</v>
      </c>
      <c r="I145">
        <v>1052942529</v>
      </c>
      <c r="J145">
        <v>276</v>
      </c>
      <c r="K145" s="1">
        <v>42156</v>
      </c>
      <c r="L145">
        <v>260000000</v>
      </c>
      <c r="M145">
        <v>615</v>
      </c>
      <c r="N145" s="1">
        <v>42174</v>
      </c>
      <c r="O145">
        <v>6300000</v>
      </c>
      <c r="P145" s="1" t="s">
        <v>34</v>
      </c>
      <c r="Q145" s="1">
        <v>42174</v>
      </c>
      <c r="R145" t="s">
        <v>43</v>
      </c>
      <c r="S145">
        <v>73094357</v>
      </c>
      <c r="T145">
        <v>104</v>
      </c>
      <c r="U145" t="s">
        <v>36</v>
      </c>
      <c r="V145">
        <v>0</v>
      </c>
      <c r="W145" t="s">
        <v>37</v>
      </c>
      <c r="X145" t="s">
        <v>61</v>
      </c>
      <c r="Y145">
        <f t="shared" si="2"/>
        <v>6300000</v>
      </c>
      <c r="Z145" s="1">
        <v>42277</v>
      </c>
      <c r="AA145" s="1">
        <f t="shared" si="3"/>
        <v>42277</v>
      </c>
      <c r="AB145" t="s">
        <v>34</v>
      </c>
    </row>
    <row r="146" spans="1:28" x14ac:dyDescent="0.25">
      <c r="A146">
        <v>145</v>
      </c>
      <c r="B146" t="s">
        <v>586</v>
      </c>
      <c r="C146" t="s">
        <v>587</v>
      </c>
      <c r="D146" t="s">
        <v>47</v>
      </c>
      <c r="E146" t="s">
        <v>53</v>
      </c>
      <c r="F146" t="s">
        <v>48</v>
      </c>
      <c r="G146">
        <v>3150000</v>
      </c>
      <c r="H146" t="s">
        <v>588</v>
      </c>
      <c r="I146">
        <v>32909480</v>
      </c>
      <c r="J146">
        <v>276</v>
      </c>
      <c r="K146" s="1">
        <v>42156</v>
      </c>
      <c r="L146">
        <v>260000000</v>
      </c>
      <c r="M146">
        <v>614</v>
      </c>
      <c r="N146" s="1">
        <v>42174</v>
      </c>
      <c r="O146">
        <v>3150000</v>
      </c>
      <c r="P146" s="1" t="s">
        <v>34</v>
      </c>
      <c r="Q146" s="1">
        <v>42174</v>
      </c>
      <c r="R146" t="s">
        <v>62</v>
      </c>
      <c r="S146">
        <v>6881175</v>
      </c>
      <c r="T146">
        <v>104</v>
      </c>
      <c r="U146" t="s">
        <v>36</v>
      </c>
      <c r="V146">
        <v>0</v>
      </c>
      <c r="W146" t="s">
        <v>37</v>
      </c>
      <c r="X146" t="s">
        <v>61</v>
      </c>
      <c r="Y146">
        <f t="shared" si="2"/>
        <v>3150000</v>
      </c>
      <c r="Z146" s="1">
        <v>42277</v>
      </c>
      <c r="AA146" s="1">
        <f t="shared" si="3"/>
        <v>42277</v>
      </c>
      <c r="AB146" t="s">
        <v>34</v>
      </c>
    </row>
    <row r="147" spans="1:28" x14ac:dyDescent="0.25">
      <c r="A147">
        <v>146</v>
      </c>
      <c r="B147" t="s">
        <v>589</v>
      </c>
      <c r="C147" t="s">
        <v>590</v>
      </c>
      <c r="D147" t="s">
        <v>30</v>
      </c>
      <c r="E147" t="s">
        <v>53</v>
      </c>
      <c r="F147" t="s">
        <v>48</v>
      </c>
      <c r="G147">
        <v>2800000</v>
      </c>
      <c r="H147" t="s">
        <v>591</v>
      </c>
      <c r="I147">
        <v>1047401441</v>
      </c>
      <c r="J147">
        <v>255</v>
      </c>
      <c r="K147" s="1">
        <v>42149</v>
      </c>
      <c r="L147">
        <v>213382879</v>
      </c>
      <c r="M147">
        <v>613</v>
      </c>
      <c r="N147" s="1">
        <v>42174</v>
      </c>
      <c r="O147">
        <v>2800000</v>
      </c>
      <c r="P147" s="1" t="s">
        <v>34</v>
      </c>
      <c r="Q147" s="1">
        <v>42174</v>
      </c>
      <c r="R147" t="s">
        <v>62</v>
      </c>
      <c r="S147">
        <v>6881175</v>
      </c>
      <c r="T147">
        <v>104</v>
      </c>
      <c r="U147" t="s">
        <v>36</v>
      </c>
      <c r="V147">
        <v>0</v>
      </c>
      <c r="W147" t="s">
        <v>37</v>
      </c>
      <c r="X147" t="s">
        <v>61</v>
      </c>
      <c r="Y147">
        <f t="shared" si="2"/>
        <v>2800000</v>
      </c>
      <c r="Z147" s="1">
        <v>42277</v>
      </c>
      <c r="AA147" s="1">
        <f t="shared" si="3"/>
        <v>42277</v>
      </c>
      <c r="AB147" t="s">
        <v>34</v>
      </c>
    </row>
    <row r="148" spans="1:28" x14ac:dyDescent="0.25">
      <c r="A148">
        <v>147</v>
      </c>
      <c r="B148" t="s">
        <v>592</v>
      </c>
      <c r="C148" t="s">
        <v>593</v>
      </c>
      <c r="D148" t="s">
        <v>30</v>
      </c>
      <c r="E148" t="s">
        <v>53</v>
      </c>
      <c r="F148" t="s">
        <v>48</v>
      </c>
      <c r="G148">
        <v>2800000</v>
      </c>
      <c r="H148" t="s">
        <v>594</v>
      </c>
      <c r="I148">
        <v>73076345</v>
      </c>
      <c r="J148">
        <v>255</v>
      </c>
      <c r="K148" s="1">
        <v>42149</v>
      </c>
      <c r="L148">
        <v>213382879</v>
      </c>
      <c r="M148">
        <v>608</v>
      </c>
      <c r="N148" s="1">
        <v>42174</v>
      </c>
      <c r="O148">
        <v>2800000</v>
      </c>
      <c r="P148" s="1" t="s">
        <v>34</v>
      </c>
      <c r="Q148" s="1">
        <v>42174</v>
      </c>
      <c r="R148" t="s">
        <v>62</v>
      </c>
      <c r="S148">
        <v>6881175</v>
      </c>
      <c r="T148">
        <v>104</v>
      </c>
      <c r="U148" t="s">
        <v>36</v>
      </c>
      <c r="V148">
        <v>0</v>
      </c>
      <c r="W148" t="s">
        <v>37</v>
      </c>
      <c r="X148" t="s">
        <v>61</v>
      </c>
      <c r="Y148">
        <f t="shared" si="2"/>
        <v>2800000</v>
      </c>
      <c r="Z148" s="1">
        <v>42277</v>
      </c>
      <c r="AA148" s="1">
        <f t="shared" si="3"/>
        <v>42277</v>
      </c>
      <c r="AB148" t="s">
        <v>34</v>
      </c>
    </row>
    <row r="149" spans="1:28" x14ac:dyDescent="0.25">
      <c r="A149">
        <v>148</v>
      </c>
      <c r="B149" t="s">
        <v>595</v>
      </c>
      <c r="C149" t="s">
        <v>596</v>
      </c>
      <c r="D149" t="s">
        <v>30</v>
      </c>
      <c r="E149" t="s">
        <v>53</v>
      </c>
      <c r="F149" t="s">
        <v>48</v>
      </c>
      <c r="G149">
        <v>28000000</v>
      </c>
      <c r="H149" t="s">
        <v>597</v>
      </c>
      <c r="I149">
        <v>45765193</v>
      </c>
      <c r="J149">
        <v>255</v>
      </c>
      <c r="K149" s="1">
        <v>42149</v>
      </c>
      <c r="L149">
        <v>213382879</v>
      </c>
      <c r="M149">
        <v>607</v>
      </c>
      <c r="N149" s="1">
        <v>42174</v>
      </c>
      <c r="O149">
        <v>2800000</v>
      </c>
      <c r="P149" s="1" t="s">
        <v>34</v>
      </c>
      <c r="Q149" s="1">
        <v>42174</v>
      </c>
      <c r="R149" t="s">
        <v>62</v>
      </c>
      <c r="S149">
        <v>6881175</v>
      </c>
      <c r="T149">
        <v>104</v>
      </c>
      <c r="U149" t="s">
        <v>36</v>
      </c>
      <c r="V149">
        <v>0</v>
      </c>
      <c r="W149" t="s">
        <v>37</v>
      </c>
      <c r="X149" t="s">
        <v>61</v>
      </c>
      <c r="Y149">
        <f t="shared" si="2"/>
        <v>2800000</v>
      </c>
      <c r="Z149" s="1">
        <v>42277</v>
      </c>
      <c r="AA149" s="1">
        <f t="shared" si="3"/>
        <v>42277</v>
      </c>
      <c r="AB149" t="s">
        <v>34</v>
      </c>
    </row>
    <row r="150" spans="1:28" x14ac:dyDescent="0.25">
      <c r="A150">
        <v>149</v>
      </c>
      <c r="B150" t="s">
        <v>598</v>
      </c>
      <c r="C150" t="s">
        <v>476</v>
      </c>
      <c r="D150" t="s">
        <v>30</v>
      </c>
      <c r="E150" t="s">
        <v>53</v>
      </c>
      <c r="F150" t="s">
        <v>48</v>
      </c>
      <c r="G150">
        <v>4200000</v>
      </c>
      <c r="H150" t="s">
        <v>599</v>
      </c>
      <c r="I150">
        <v>22799271</v>
      </c>
      <c r="J150">
        <v>255</v>
      </c>
      <c r="K150" s="1">
        <v>42149</v>
      </c>
      <c r="L150">
        <v>213382879</v>
      </c>
      <c r="M150">
        <v>619</v>
      </c>
      <c r="N150" s="1">
        <v>42174</v>
      </c>
      <c r="O150">
        <v>4200000</v>
      </c>
      <c r="P150" s="1" t="s">
        <v>34</v>
      </c>
      <c r="Q150" s="1">
        <v>42174</v>
      </c>
      <c r="R150" t="s">
        <v>62</v>
      </c>
      <c r="S150">
        <v>6881175</v>
      </c>
      <c r="T150">
        <v>104</v>
      </c>
      <c r="U150" t="s">
        <v>36</v>
      </c>
      <c r="V150">
        <v>0</v>
      </c>
      <c r="W150" t="s">
        <v>37</v>
      </c>
      <c r="X150" t="s">
        <v>61</v>
      </c>
      <c r="Y150">
        <f t="shared" si="2"/>
        <v>4200000</v>
      </c>
      <c r="Z150" s="1">
        <v>42277</v>
      </c>
      <c r="AA150" s="1">
        <f t="shared" si="3"/>
        <v>42277</v>
      </c>
      <c r="AB150" t="s">
        <v>34</v>
      </c>
    </row>
    <row r="151" spans="1:28" x14ac:dyDescent="0.25">
      <c r="A151">
        <v>150</v>
      </c>
      <c r="B151" t="s">
        <v>600</v>
      </c>
      <c r="C151" t="s">
        <v>601</v>
      </c>
      <c r="D151" t="s">
        <v>30</v>
      </c>
      <c r="E151" t="s">
        <v>53</v>
      </c>
      <c r="F151" t="s">
        <v>48</v>
      </c>
      <c r="G151">
        <v>3500000</v>
      </c>
      <c r="H151" t="s">
        <v>602</v>
      </c>
      <c r="I151">
        <v>1051889329</v>
      </c>
      <c r="J151">
        <v>255</v>
      </c>
      <c r="K151" s="1">
        <v>42149</v>
      </c>
      <c r="L151">
        <v>213382879</v>
      </c>
      <c r="M151">
        <v>618</v>
      </c>
      <c r="N151" s="1">
        <v>42174</v>
      </c>
      <c r="O151">
        <v>3500000</v>
      </c>
      <c r="P151" s="1" t="s">
        <v>34</v>
      </c>
      <c r="Q151" s="1">
        <v>42174</v>
      </c>
      <c r="R151" t="s">
        <v>62</v>
      </c>
      <c r="S151">
        <v>6881175</v>
      </c>
      <c r="T151">
        <v>123</v>
      </c>
      <c r="U151" t="s">
        <v>36</v>
      </c>
      <c r="V151">
        <v>0</v>
      </c>
      <c r="W151" t="s">
        <v>37</v>
      </c>
      <c r="X151" t="s">
        <v>61</v>
      </c>
      <c r="Y151">
        <f t="shared" si="2"/>
        <v>3500000</v>
      </c>
      <c r="Z151" s="1">
        <v>42296</v>
      </c>
      <c r="AA151" s="1">
        <f t="shared" si="3"/>
        <v>42296</v>
      </c>
      <c r="AB151" t="s">
        <v>34</v>
      </c>
    </row>
    <row r="152" spans="1:28" x14ac:dyDescent="0.25">
      <c r="A152">
        <v>151</v>
      </c>
      <c r="B152" t="s">
        <v>603</v>
      </c>
      <c r="C152" t="s">
        <v>604</v>
      </c>
      <c r="D152" t="s">
        <v>30</v>
      </c>
      <c r="E152" t="s">
        <v>53</v>
      </c>
      <c r="F152" t="s">
        <v>48</v>
      </c>
      <c r="G152">
        <v>2800000</v>
      </c>
      <c r="H152" t="s">
        <v>605</v>
      </c>
      <c r="I152">
        <v>9079324</v>
      </c>
      <c r="J152">
        <v>255</v>
      </c>
      <c r="K152" s="1">
        <v>42149</v>
      </c>
      <c r="L152">
        <v>213382879</v>
      </c>
      <c r="M152">
        <v>610</v>
      </c>
      <c r="N152" s="1">
        <v>42174</v>
      </c>
      <c r="O152">
        <v>2800000</v>
      </c>
      <c r="P152" s="1" t="s">
        <v>34</v>
      </c>
      <c r="Q152" s="1">
        <v>42174</v>
      </c>
      <c r="R152" t="s">
        <v>62</v>
      </c>
      <c r="S152">
        <v>6881175</v>
      </c>
      <c r="T152">
        <v>104</v>
      </c>
      <c r="U152" t="s">
        <v>36</v>
      </c>
      <c r="V152">
        <v>0</v>
      </c>
      <c r="W152" t="s">
        <v>37</v>
      </c>
      <c r="X152" t="s">
        <v>61</v>
      </c>
      <c r="Y152">
        <f t="shared" si="2"/>
        <v>2800000</v>
      </c>
      <c r="Z152" s="1">
        <v>42277</v>
      </c>
      <c r="AA152" s="1">
        <f t="shared" si="3"/>
        <v>42277</v>
      </c>
      <c r="AB152" t="s">
        <v>34</v>
      </c>
    </row>
    <row r="153" spans="1:28" x14ac:dyDescent="0.25">
      <c r="A153">
        <v>152</v>
      </c>
      <c r="B153" t="s">
        <v>606</v>
      </c>
      <c r="C153" t="s">
        <v>607</v>
      </c>
      <c r="D153" t="s">
        <v>30</v>
      </c>
      <c r="E153" t="s">
        <v>53</v>
      </c>
      <c r="F153" t="s">
        <v>48</v>
      </c>
      <c r="G153">
        <v>3500000</v>
      </c>
      <c r="H153" t="s">
        <v>608</v>
      </c>
      <c r="I153">
        <v>45373272</v>
      </c>
      <c r="J153">
        <v>255</v>
      </c>
      <c r="K153" s="1">
        <v>42149</v>
      </c>
      <c r="L153">
        <v>213382879</v>
      </c>
      <c r="M153">
        <v>609</v>
      </c>
      <c r="N153" s="1">
        <v>42174</v>
      </c>
      <c r="O153">
        <v>3500000</v>
      </c>
      <c r="P153" s="1" t="s">
        <v>34</v>
      </c>
      <c r="Q153" s="1">
        <v>42174</v>
      </c>
      <c r="R153" t="s">
        <v>62</v>
      </c>
      <c r="S153">
        <v>6881175</v>
      </c>
      <c r="T153">
        <v>104</v>
      </c>
      <c r="U153" t="s">
        <v>36</v>
      </c>
      <c r="V153">
        <v>0</v>
      </c>
      <c r="W153" t="s">
        <v>37</v>
      </c>
      <c r="X153" t="s">
        <v>61</v>
      </c>
      <c r="Y153">
        <f t="shared" si="2"/>
        <v>3500000</v>
      </c>
      <c r="Z153" s="1">
        <v>42277</v>
      </c>
      <c r="AA153" s="1">
        <f t="shared" si="3"/>
        <v>42277</v>
      </c>
      <c r="AB153" t="s">
        <v>34</v>
      </c>
    </row>
    <row r="154" spans="1:28" x14ac:dyDescent="0.25">
      <c r="A154">
        <v>153</v>
      </c>
      <c r="B154" t="s">
        <v>609</v>
      </c>
      <c r="C154" t="s">
        <v>431</v>
      </c>
      <c r="D154" t="s">
        <v>30</v>
      </c>
      <c r="E154" t="s">
        <v>53</v>
      </c>
      <c r="F154" t="s">
        <v>48</v>
      </c>
      <c r="G154">
        <v>3200000</v>
      </c>
      <c r="H154" t="s">
        <v>610</v>
      </c>
      <c r="I154">
        <v>73104081</v>
      </c>
      <c r="J154">
        <v>255</v>
      </c>
      <c r="K154" s="1">
        <v>42129</v>
      </c>
      <c r="L154">
        <v>213382879</v>
      </c>
      <c r="M154">
        <v>606</v>
      </c>
      <c r="N154" s="1">
        <v>42174</v>
      </c>
      <c r="O154">
        <v>3200000</v>
      </c>
      <c r="P154" s="1" t="s">
        <v>34</v>
      </c>
      <c r="Q154" s="1">
        <v>42174</v>
      </c>
      <c r="R154" t="s">
        <v>62</v>
      </c>
      <c r="S154">
        <v>6881175</v>
      </c>
      <c r="T154">
        <v>123</v>
      </c>
      <c r="U154" t="s">
        <v>36</v>
      </c>
      <c r="V154">
        <v>0</v>
      </c>
      <c r="W154" t="s">
        <v>37</v>
      </c>
      <c r="X154" t="s">
        <v>61</v>
      </c>
      <c r="Y154">
        <f t="shared" si="2"/>
        <v>3200000</v>
      </c>
      <c r="Z154" s="1">
        <v>42296</v>
      </c>
      <c r="AA154" s="1">
        <f t="shared" si="3"/>
        <v>42296</v>
      </c>
      <c r="AB154" t="s">
        <v>34</v>
      </c>
    </row>
    <row r="155" spans="1:28" x14ac:dyDescent="0.25">
      <c r="A155">
        <v>154</v>
      </c>
      <c r="B155" t="s">
        <v>611</v>
      </c>
      <c r="C155" t="s">
        <v>612</v>
      </c>
      <c r="D155" t="s">
        <v>30</v>
      </c>
      <c r="E155" t="s">
        <v>53</v>
      </c>
      <c r="F155" t="s">
        <v>48</v>
      </c>
      <c r="G155">
        <v>3500000</v>
      </c>
      <c r="H155" t="s">
        <v>613</v>
      </c>
      <c r="I155">
        <v>45521265</v>
      </c>
      <c r="J155">
        <v>255</v>
      </c>
      <c r="K155" s="1">
        <v>42149</v>
      </c>
      <c r="L155">
        <v>213382879</v>
      </c>
      <c r="M155">
        <v>605</v>
      </c>
      <c r="N155" s="1">
        <v>42174</v>
      </c>
      <c r="O155">
        <v>3500000</v>
      </c>
      <c r="P155" s="1" t="s">
        <v>34</v>
      </c>
      <c r="Q155" s="1">
        <v>42174</v>
      </c>
      <c r="R155" t="s">
        <v>62</v>
      </c>
      <c r="S155">
        <v>6881175</v>
      </c>
      <c r="T155">
        <v>104</v>
      </c>
      <c r="U155" t="s">
        <v>36</v>
      </c>
      <c r="V155">
        <v>0</v>
      </c>
      <c r="W155" t="s">
        <v>37</v>
      </c>
      <c r="X155" t="s">
        <v>61</v>
      </c>
      <c r="Y155">
        <f t="shared" si="2"/>
        <v>3500000</v>
      </c>
      <c r="Z155" s="1">
        <v>42277</v>
      </c>
      <c r="AA155" s="1">
        <f t="shared" si="3"/>
        <v>42277</v>
      </c>
      <c r="AB155" t="s">
        <v>34</v>
      </c>
    </row>
    <row r="156" spans="1:28" x14ac:dyDescent="0.25">
      <c r="A156">
        <v>155</v>
      </c>
      <c r="B156" t="s">
        <v>614</v>
      </c>
      <c r="C156" t="s">
        <v>615</v>
      </c>
      <c r="D156" t="s">
        <v>30</v>
      </c>
      <c r="E156" t="s">
        <v>53</v>
      </c>
      <c r="F156" t="s">
        <v>48</v>
      </c>
      <c r="G156">
        <v>2800000</v>
      </c>
      <c r="H156" t="s">
        <v>616</v>
      </c>
      <c r="I156">
        <v>73085837</v>
      </c>
      <c r="J156">
        <v>255</v>
      </c>
      <c r="K156" s="1">
        <v>42149</v>
      </c>
      <c r="L156">
        <v>213382879</v>
      </c>
      <c r="M156">
        <v>604</v>
      </c>
      <c r="N156" s="1">
        <v>42174</v>
      </c>
      <c r="O156">
        <v>2800000</v>
      </c>
      <c r="P156" s="1" t="s">
        <v>34</v>
      </c>
      <c r="Q156" s="1">
        <v>42174</v>
      </c>
      <c r="R156" t="s">
        <v>62</v>
      </c>
      <c r="S156">
        <v>6881175</v>
      </c>
      <c r="T156">
        <v>104</v>
      </c>
      <c r="U156" t="s">
        <v>36</v>
      </c>
      <c r="V156">
        <v>0</v>
      </c>
      <c r="W156" t="s">
        <v>37</v>
      </c>
      <c r="X156" t="s">
        <v>61</v>
      </c>
      <c r="Y156">
        <f t="shared" si="2"/>
        <v>2800000</v>
      </c>
      <c r="Z156" s="1">
        <v>42277</v>
      </c>
      <c r="AA156" s="1">
        <f t="shared" si="3"/>
        <v>42277</v>
      </c>
      <c r="AB156" t="s">
        <v>34</v>
      </c>
    </row>
    <row r="157" spans="1:28" x14ac:dyDescent="0.25">
      <c r="A157">
        <v>156</v>
      </c>
      <c r="B157" t="s">
        <v>617</v>
      </c>
      <c r="C157" t="s">
        <v>618</v>
      </c>
      <c r="D157" t="s">
        <v>30</v>
      </c>
      <c r="E157" t="s">
        <v>53</v>
      </c>
      <c r="F157" t="s">
        <v>48</v>
      </c>
      <c r="G157">
        <v>4200000</v>
      </c>
      <c r="H157" t="s">
        <v>619</v>
      </c>
      <c r="I157">
        <v>9285313</v>
      </c>
      <c r="J157">
        <v>255</v>
      </c>
      <c r="K157" s="1">
        <v>42149</v>
      </c>
      <c r="L157">
        <v>213382879</v>
      </c>
      <c r="M157">
        <v>603</v>
      </c>
      <c r="N157" s="1">
        <v>42174</v>
      </c>
      <c r="O157">
        <v>4200000</v>
      </c>
      <c r="P157" s="1" t="s">
        <v>34</v>
      </c>
      <c r="Q157" s="1">
        <v>42174</v>
      </c>
      <c r="R157" t="s">
        <v>62</v>
      </c>
      <c r="S157">
        <v>6881175</v>
      </c>
      <c r="T157">
        <v>104</v>
      </c>
      <c r="U157" t="s">
        <v>36</v>
      </c>
      <c r="V157">
        <v>0</v>
      </c>
      <c r="W157" t="s">
        <v>37</v>
      </c>
      <c r="X157" t="s">
        <v>61</v>
      </c>
      <c r="Y157">
        <f t="shared" si="2"/>
        <v>4200000</v>
      </c>
      <c r="Z157" s="1">
        <v>42277</v>
      </c>
      <c r="AA157" s="1">
        <f t="shared" si="3"/>
        <v>42277</v>
      </c>
      <c r="AB157" t="s">
        <v>34</v>
      </c>
    </row>
    <row r="158" spans="1:28" x14ac:dyDescent="0.25">
      <c r="A158">
        <v>157</v>
      </c>
      <c r="B158" t="s">
        <v>620</v>
      </c>
      <c r="C158" t="s">
        <v>621</v>
      </c>
      <c r="D158" t="s">
        <v>30</v>
      </c>
      <c r="E158" t="s">
        <v>53</v>
      </c>
      <c r="F158" t="s">
        <v>48</v>
      </c>
      <c r="G158">
        <v>3500000</v>
      </c>
      <c r="H158" t="s">
        <v>622</v>
      </c>
      <c r="I158">
        <v>73162578</v>
      </c>
      <c r="J158">
        <v>255</v>
      </c>
      <c r="K158" s="1">
        <v>42149</v>
      </c>
      <c r="L158">
        <v>213382879</v>
      </c>
      <c r="M158">
        <v>602</v>
      </c>
      <c r="N158" s="1">
        <v>42174</v>
      </c>
      <c r="O158">
        <v>3500000</v>
      </c>
      <c r="P158" s="1" t="s">
        <v>34</v>
      </c>
      <c r="Q158" s="1">
        <v>42174</v>
      </c>
      <c r="R158" t="s">
        <v>62</v>
      </c>
      <c r="S158">
        <v>6881175</v>
      </c>
      <c r="T158">
        <v>104</v>
      </c>
      <c r="U158" t="s">
        <v>36</v>
      </c>
      <c r="V158">
        <v>0</v>
      </c>
      <c r="W158" t="s">
        <v>37</v>
      </c>
      <c r="X158" t="s">
        <v>61</v>
      </c>
      <c r="Y158">
        <f t="shared" si="2"/>
        <v>3500000</v>
      </c>
      <c r="Z158" s="1">
        <v>42277</v>
      </c>
      <c r="AA158" s="1">
        <f t="shared" si="3"/>
        <v>42277</v>
      </c>
      <c r="AB158" t="s">
        <v>34</v>
      </c>
    </row>
    <row r="159" spans="1:28" x14ac:dyDescent="0.25">
      <c r="A159">
        <v>158</v>
      </c>
      <c r="B159" t="s">
        <v>623</v>
      </c>
      <c r="C159" t="s">
        <v>415</v>
      </c>
      <c r="D159" t="s">
        <v>30</v>
      </c>
      <c r="E159" t="s">
        <v>53</v>
      </c>
      <c r="F159" t="s">
        <v>48</v>
      </c>
      <c r="G159">
        <v>2800000</v>
      </c>
      <c r="H159" t="s">
        <v>624</v>
      </c>
      <c r="I159">
        <v>45686675</v>
      </c>
      <c r="J159">
        <v>255</v>
      </c>
      <c r="K159" s="1">
        <v>42149</v>
      </c>
      <c r="L159">
        <v>213382879</v>
      </c>
      <c r="M159">
        <v>601</v>
      </c>
      <c r="N159" s="1">
        <v>42174</v>
      </c>
      <c r="O159">
        <v>2800000</v>
      </c>
      <c r="P159" s="1" t="s">
        <v>34</v>
      </c>
      <c r="Q159" s="1">
        <v>42174</v>
      </c>
      <c r="R159" t="s">
        <v>62</v>
      </c>
      <c r="S159">
        <v>6881175</v>
      </c>
      <c r="T159">
        <v>104</v>
      </c>
      <c r="U159" t="s">
        <v>36</v>
      </c>
      <c r="V159">
        <v>0</v>
      </c>
      <c r="W159" t="s">
        <v>37</v>
      </c>
      <c r="X159" t="s">
        <v>61</v>
      </c>
      <c r="Y159">
        <f t="shared" si="2"/>
        <v>2800000</v>
      </c>
      <c r="Z159" s="1">
        <v>42277</v>
      </c>
      <c r="AA159" s="1">
        <f t="shared" si="3"/>
        <v>42277</v>
      </c>
      <c r="AB159" t="s">
        <v>34</v>
      </c>
    </row>
    <row r="160" spans="1:28" x14ac:dyDescent="0.25">
      <c r="A160">
        <v>159</v>
      </c>
      <c r="B160" t="s">
        <v>625</v>
      </c>
      <c r="C160" t="s">
        <v>626</v>
      </c>
      <c r="D160" t="s">
        <v>47</v>
      </c>
      <c r="E160" t="s">
        <v>53</v>
      </c>
      <c r="F160" t="s">
        <v>48</v>
      </c>
      <c r="G160">
        <v>4900000</v>
      </c>
      <c r="H160" t="s">
        <v>627</v>
      </c>
      <c r="I160">
        <v>1047379138</v>
      </c>
      <c r="J160">
        <v>276</v>
      </c>
      <c r="K160" s="1">
        <v>42156</v>
      </c>
      <c r="L160">
        <v>260000000</v>
      </c>
      <c r="M160">
        <v>598</v>
      </c>
      <c r="N160" s="1">
        <v>42173</v>
      </c>
      <c r="O160">
        <v>4900000</v>
      </c>
      <c r="P160" s="1" t="s">
        <v>34</v>
      </c>
      <c r="Q160" s="1">
        <v>42173</v>
      </c>
      <c r="R160" t="s">
        <v>35</v>
      </c>
      <c r="S160">
        <v>45507349</v>
      </c>
      <c r="T160">
        <v>105</v>
      </c>
      <c r="U160" t="s">
        <v>36</v>
      </c>
      <c r="V160">
        <v>0</v>
      </c>
      <c r="W160" t="s">
        <v>37</v>
      </c>
      <c r="X160" t="s">
        <v>61</v>
      </c>
      <c r="Y160">
        <f t="shared" si="2"/>
        <v>4900000</v>
      </c>
      <c r="Z160" s="1">
        <v>42277</v>
      </c>
      <c r="AA160" s="1">
        <f t="shared" si="3"/>
        <v>42277</v>
      </c>
      <c r="AB160" t="s">
        <v>34</v>
      </c>
    </row>
    <row r="161" spans="1:28" x14ac:dyDescent="0.25">
      <c r="A161">
        <v>160</v>
      </c>
      <c r="B161" t="s">
        <v>628</v>
      </c>
      <c r="C161" t="s">
        <v>629</v>
      </c>
      <c r="D161" t="s">
        <v>30</v>
      </c>
      <c r="E161" t="s">
        <v>53</v>
      </c>
      <c r="F161" t="s">
        <v>48</v>
      </c>
      <c r="G161">
        <v>3500000</v>
      </c>
      <c r="H161" t="s">
        <v>630</v>
      </c>
      <c r="I161">
        <v>23190887</v>
      </c>
      <c r="J161">
        <v>255</v>
      </c>
      <c r="K161" s="1">
        <v>42149</v>
      </c>
      <c r="L161">
        <v>213382879</v>
      </c>
      <c r="M161">
        <v>599</v>
      </c>
      <c r="N161" s="1">
        <v>42173</v>
      </c>
      <c r="O161">
        <v>3500000</v>
      </c>
      <c r="P161" s="1" t="s">
        <v>34</v>
      </c>
      <c r="Q161" s="1">
        <v>42173</v>
      </c>
      <c r="R161" t="s">
        <v>62</v>
      </c>
      <c r="S161">
        <v>6881175</v>
      </c>
      <c r="T161">
        <v>105</v>
      </c>
      <c r="U161" t="s">
        <v>36</v>
      </c>
      <c r="V161">
        <v>0</v>
      </c>
      <c r="W161" t="s">
        <v>37</v>
      </c>
      <c r="X161" t="s">
        <v>61</v>
      </c>
      <c r="Y161">
        <f t="shared" si="2"/>
        <v>3500000</v>
      </c>
      <c r="Z161" s="1">
        <v>42277</v>
      </c>
      <c r="AA161" s="1">
        <f t="shared" si="3"/>
        <v>42277</v>
      </c>
      <c r="AB161" t="s">
        <v>34</v>
      </c>
    </row>
    <row r="162" spans="1:28" x14ac:dyDescent="0.25">
      <c r="A162">
        <v>161</v>
      </c>
      <c r="B162" t="s">
        <v>631</v>
      </c>
      <c r="C162" t="s">
        <v>632</v>
      </c>
      <c r="D162" t="s">
        <v>47</v>
      </c>
      <c r="E162" t="s">
        <v>53</v>
      </c>
      <c r="F162" t="s">
        <v>48</v>
      </c>
      <c r="G162">
        <v>3500000</v>
      </c>
      <c r="H162" t="s">
        <v>633</v>
      </c>
      <c r="I162">
        <v>45503466</v>
      </c>
      <c r="J162">
        <v>276</v>
      </c>
      <c r="K162" s="1">
        <v>42156</v>
      </c>
      <c r="L162">
        <v>260000000</v>
      </c>
      <c r="M162">
        <v>674</v>
      </c>
      <c r="N162" s="1">
        <v>42179</v>
      </c>
      <c r="O162">
        <v>3500000</v>
      </c>
      <c r="P162" s="1" t="s">
        <v>34</v>
      </c>
      <c r="Q162" s="1">
        <v>42179</v>
      </c>
      <c r="R162" t="s">
        <v>62</v>
      </c>
      <c r="S162">
        <v>6881175</v>
      </c>
      <c r="T162">
        <v>107</v>
      </c>
      <c r="U162" t="s">
        <v>36</v>
      </c>
      <c r="V162">
        <v>0</v>
      </c>
      <c r="W162" t="s">
        <v>37</v>
      </c>
      <c r="X162" t="s">
        <v>61</v>
      </c>
      <c r="Y162">
        <f t="shared" si="2"/>
        <v>3500000</v>
      </c>
      <c r="Z162" s="1">
        <v>42285</v>
      </c>
      <c r="AA162" s="1">
        <f t="shared" si="3"/>
        <v>42285</v>
      </c>
      <c r="AB162" t="s">
        <v>34</v>
      </c>
    </row>
    <row r="163" spans="1:28" x14ac:dyDescent="0.25">
      <c r="A163">
        <v>162</v>
      </c>
      <c r="B163" t="s">
        <v>634</v>
      </c>
      <c r="C163" t="s">
        <v>635</v>
      </c>
      <c r="D163" t="s">
        <v>30</v>
      </c>
      <c r="E163" t="s">
        <v>53</v>
      </c>
      <c r="F163" t="s">
        <v>48</v>
      </c>
      <c r="G163">
        <v>3500000</v>
      </c>
      <c r="H163" t="s">
        <v>636</v>
      </c>
      <c r="I163">
        <v>45530618</v>
      </c>
      <c r="J163">
        <v>255</v>
      </c>
      <c r="K163" s="1">
        <v>42149</v>
      </c>
      <c r="L163">
        <v>213382879</v>
      </c>
      <c r="M163">
        <v>588</v>
      </c>
      <c r="N163" s="1">
        <v>42171</v>
      </c>
      <c r="O163">
        <v>3500000</v>
      </c>
      <c r="P163" s="1" t="s">
        <v>34</v>
      </c>
      <c r="Q163" s="1">
        <v>42171</v>
      </c>
      <c r="R163" t="s">
        <v>62</v>
      </c>
      <c r="S163">
        <v>6881175</v>
      </c>
      <c r="T163">
        <v>107</v>
      </c>
      <c r="U163" t="s">
        <v>36</v>
      </c>
      <c r="V163">
        <v>0</v>
      </c>
      <c r="W163" t="s">
        <v>37</v>
      </c>
      <c r="X163" t="s">
        <v>61</v>
      </c>
      <c r="Y163">
        <f t="shared" si="2"/>
        <v>3500000</v>
      </c>
      <c r="Z163" s="1">
        <v>42277</v>
      </c>
      <c r="AA163" s="1">
        <f t="shared" si="3"/>
        <v>42277</v>
      </c>
      <c r="AB163" t="s">
        <v>34</v>
      </c>
    </row>
    <row r="164" spans="1:28" x14ac:dyDescent="0.25">
      <c r="A164">
        <v>163</v>
      </c>
      <c r="B164" t="s">
        <v>637</v>
      </c>
      <c r="C164" t="s">
        <v>638</v>
      </c>
      <c r="D164" t="s">
        <v>30</v>
      </c>
      <c r="E164" t="s">
        <v>53</v>
      </c>
      <c r="F164" t="s">
        <v>48</v>
      </c>
      <c r="G164">
        <v>5250000</v>
      </c>
      <c r="H164" t="s">
        <v>639</v>
      </c>
      <c r="I164">
        <v>73576713</v>
      </c>
      <c r="J164">
        <v>289</v>
      </c>
      <c r="K164" s="1">
        <v>42167</v>
      </c>
      <c r="L164">
        <v>40000000</v>
      </c>
      <c r="M164">
        <v>667</v>
      </c>
      <c r="N164" s="1">
        <v>42179</v>
      </c>
      <c r="O164">
        <v>5250000</v>
      </c>
      <c r="P164" s="1" t="s">
        <v>34</v>
      </c>
      <c r="Q164" s="1">
        <v>42179</v>
      </c>
      <c r="R164" t="s">
        <v>35</v>
      </c>
      <c r="S164">
        <v>45507349</v>
      </c>
      <c r="T164">
        <v>99</v>
      </c>
      <c r="U164" t="s">
        <v>36</v>
      </c>
      <c r="V164">
        <v>0</v>
      </c>
      <c r="W164" t="s">
        <v>37</v>
      </c>
      <c r="X164" t="s">
        <v>61</v>
      </c>
      <c r="Y164">
        <f t="shared" si="2"/>
        <v>5250000</v>
      </c>
      <c r="Z164" s="1">
        <v>42277</v>
      </c>
      <c r="AA164" s="1">
        <f t="shared" si="3"/>
        <v>42277</v>
      </c>
      <c r="AB164" t="s">
        <v>34</v>
      </c>
    </row>
    <row r="165" spans="1:28" x14ac:dyDescent="0.25">
      <c r="A165">
        <v>164</v>
      </c>
      <c r="B165" t="s">
        <v>640</v>
      </c>
      <c r="C165" t="s">
        <v>641</v>
      </c>
      <c r="D165" t="s">
        <v>30</v>
      </c>
      <c r="E165" t="s">
        <v>53</v>
      </c>
      <c r="F165" t="s">
        <v>48</v>
      </c>
      <c r="G165">
        <v>3500000</v>
      </c>
      <c r="H165" t="s">
        <v>642</v>
      </c>
      <c r="I165">
        <v>45421722</v>
      </c>
      <c r="J165">
        <v>255</v>
      </c>
      <c r="K165" s="1">
        <v>42149</v>
      </c>
      <c r="L165">
        <v>213382879</v>
      </c>
      <c r="M165">
        <v>597</v>
      </c>
      <c r="N165" s="1">
        <v>42171</v>
      </c>
      <c r="O165">
        <v>3500000</v>
      </c>
      <c r="P165" s="1" t="s">
        <v>34</v>
      </c>
      <c r="Q165" s="1">
        <v>42171</v>
      </c>
      <c r="R165" t="s">
        <v>62</v>
      </c>
      <c r="S165">
        <v>6881175</v>
      </c>
      <c r="T165">
        <v>107</v>
      </c>
      <c r="U165" t="s">
        <v>36</v>
      </c>
      <c r="V165">
        <v>0</v>
      </c>
      <c r="W165" t="s">
        <v>37</v>
      </c>
      <c r="X165" t="s">
        <v>61</v>
      </c>
      <c r="Y165">
        <f t="shared" si="2"/>
        <v>3500000</v>
      </c>
      <c r="Z165" s="1">
        <v>42277</v>
      </c>
      <c r="AA165" s="1">
        <f t="shared" si="3"/>
        <v>42277</v>
      </c>
      <c r="AB165" t="s">
        <v>34</v>
      </c>
    </row>
    <row r="166" spans="1:28" x14ac:dyDescent="0.25">
      <c r="A166">
        <v>165</v>
      </c>
      <c r="B166" t="s">
        <v>643</v>
      </c>
      <c r="C166" t="s">
        <v>644</v>
      </c>
      <c r="D166" t="s">
        <v>30</v>
      </c>
      <c r="E166" t="s">
        <v>53</v>
      </c>
      <c r="F166" t="s">
        <v>48</v>
      </c>
      <c r="G166">
        <v>3500000</v>
      </c>
      <c r="H166" t="s">
        <v>645</v>
      </c>
      <c r="I166">
        <v>73098700</v>
      </c>
      <c r="J166">
        <v>255</v>
      </c>
      <c r="K166" s="1">
        <v>42149</v>
      </c>
      <c r="L166">
        <v>213382879</v>
      </c>
      <c r="M166">
        <v>596</v>
      </c>
      <c r="N166" s="1">
        <v>42171</v>
      </c>
      <c r="O166">
        <v>3500000</v>
      </c>
      <c r="P166" s="1" t="s">
        <v>34</v>
      </c>
      <c r="Q166" s="1">
        <v>42171</v>
      </c>
      <c r="R166" t="s">
        <v>62</v>
      </c>
      <c r="S166">
        <v>6881175</v>
      </c>
      <c r="T166">
        <v>107</v>
      </c>
      <c r="U166" t="s">
        <v>36</v>
      </c>
      <c r="V166">
        <v>0</v>
      </c>
      <c r="W166" t="s">
        <v>37</v>
      </c>
      <c r="X166" t="s">
        <v>61</v>
      </c>
      <c r="Y166">
        <f t="shared" si="2"/>
        <v>3500000</v>
      </c>
      <c r="Z166" s="1">
        <v>42277</v>
      </c>
      <c r="AA166" s="1">
        <f t="shared" si="3"/>
        <v>42277</v>
      </c>
      <c r="AB166" t="s">
        <v>34</v>
      </c>
    </row>
    <row r="167" spans="1:28" x14ac:dyDescent="0.25">
      <c r="A167">
        <v>166</v>
      </c>
      <c r="B167" t="s">
        <v>646</v>
      </c>
      <c r="C167" t="s">
        <v>647</v>
      </c>
      <c r="D167" t="s">
        <v>30</v>
      </c>
      <c r="E167" t="s">
        <v>53</v>
      </c>
      <c r="F167" t="s">
        <v>48</v>
      </c>
      <c r="G167">
        <v>3500000</v>
      </c>
      <c r="H167" t="s">
        <v>648</v>
      </c>
      <c r="I167">
        <v>73139541</v>
      </c>
      <c r="J167">
        <v>255</v>
      </c>
      <c r="K167" s="1">
        <v>42149</v>
      </c>
      <c r="L167">
        <v>213382879</v>
      </c>
      <c r="M167">
        <v>595</v>
      </c>
      <c r="N167" s="1">
        <v>42171</v>
      </c>
      <c r="O167">
        <v>3500000</v>
      </c>
      <c r="P167" s="1" t="s">
        <v>34</v>
      </c>
      <c r="Q167" s="1">
        <v>42171</v>
      </c>
      <c r="R167" t="s">
        <v>62</v>
      </c>
      <c r="S167">
        <v>6881175</v>
      </c>
      <c r="T167">
        <v>107</v>
      </c>
      <c r="U167" t="s">
        <v>36</v>
      </c>
      <c r="V167">
        <v>0</v>
      </c>
      <c r="W167" t="s">
        <v>37</v>
      </c>
      <c r="X167" t="s">
        <v>61</v>
      </c>
      <c r="Y167">
        <f t="shared" si="2"/>
        <v>3500000</v>
      </c>
      <c r="Z167" s="1">
        <v>42277</v>
      </c>
      <c r="AA167" s="1">
        <f t="shared" si="3"/>
        <v>42277</v>
      </c>
      <c r="AB167" t="s">
        <v>34</v>
      </c>
    </row>
    <row r="168" spans="1:28" x14ac:dyDescent="0.25">
      <c r="A168">
        <v>167</v>
      </c>
      <c r="B168" t="s">
        <v>649</v>
      </c>
      <c r="C168" t="s">
        <v>650</v>
      </c>
      <c r="D168" t="s">
        <v>47</v>
      </c>
      <c r="E168" t="s">
        <v>53</v>
      </c>
      <c r="F168" t="s">
        <v>48</v>
      </c>
      <c r="G168">
        <v>7000000</v>
      </c>
      <c r="H168" t="s">
        <v>651</v>
      </c>
      <c r="I168">
        <v>30766358</v>
      </c>
      <c r="J168">
        <v>276</v>
      </c>
      <c r="K168" s="1">
        <v>42156</v>
      </c>
      <c r="L168">
        <v>260000000</v>
      </c>
      <c r="M168">
        <v>594</v>
      </c>
      <c r="N168" s="1">
        <v>42171</v>
      </c>
      <c r="O168">
        <v>7000000</v>
      </c>
      <c r="P168" s="1" t="s">
        <v>34</v>
      </c>
      <c r="Q168" s="1">
        <v>42171</v>
      </c>
      <c r="R168" t="s">
        <v>652</v>
      </c>
      <c r="S168">
        <v>32717258</v>
      </c>
      <c r="T168">
        <v>107</v>
      </c>
      <c r="U168" t="s">
        <v>36</v>
      </c>
      <c r="V168">
        <v>0</v>
      </c>
      <c r="W168" t="s">
        <v>37</v>
      </c>
      <c r="X168" t="s">
        <v>61</v>
      </c>
      <c r="Y168">
        <f t="shared" si="2"/>
        <v>7000000</v>
      </c>
      <c r="Z168" s="1">
        <v>42277</v>
      </c>
      <c r="AA168" s="1">
        <f t="shared" si="3"/>
        <v>42277</v>
      </c>
      <c r="AB168" t="s">
        <v>34</v>
      </c>
    </row>
    <row r="169" spans="1:28" x14ac:dyDescent="0.25">
      <c r="A169">
        <v>168</v>
      </c>
      <c r="B169" t="s">
        <v>653</v>
      </c>
      <c r="C169" t="s">
        <v>654</v>
      </c>
      <c r="D169" t="s">
        <v>47</v>
      </c>
      <c r="E169" t="s">
        <v>53</v>
      </c>
      <c r="F169" t="s">
        <v>48</v>
      </c>
      <c r="G169">
        <v>7000000</v>
      </c>
      <c r="H169" t="s">
        <v>655</v>
      </c>
      <c r="I169">
        <v>45555707</v>
      </c>
      <c r="J169">
        <v>276</v>
      </c>
      <c r="K169" s="1">
        <v>42156</v>
      </c>
      <c r="L169">
        <v>260000000</v>
      </c>
      <c r="M169">
        <v>593</v>
      </c>
      <c r="N169" s="1">
        <v>42171</v>
      </c>
      <c r="O169">
        <v>7000000</v>
      </c>
      <c r="P169" s="1" t="s">
        <v>34</v>
      </c>
      <c r="Q169" s="1">
        <v>42171</v>
      </c>
      <c r="R169" t="s">
        <v>35</v>
      </c>
      <c r="S169">
        <v>45507349</v>
      </c>
      <c r="T169">
        <v>107</v>
      </c>
      <c r="U169" t="s">
        <v>36</v>
      </c>
      <c r="V169">
        <v>0</v>
      </c>
      <c r="W169" t="s">
        <v>37</v>
      </c>
      <c r="X169" t="s">
        <v>61</v>
      </c>
      <c r="Y169">
        <f t="shared" si="2"/>
        <v>7000000</v>
      </c>
      <c r="Z169" s="1">
        <v>42277</v>
      </c>
      <c r="AA169" s="1">
        <f t="shared" si="3"/>
        <v>42277</v>
      </c>
      <c r="AB169" t="s">
        <v>34</v>
      </c>
    </row>
    <row r="170" spans="1:28" x14ac:dyDescent="0.25">
      <c r="A170">
        <v>169</v>
      </c>
      <c r="B170" t="s">
        <v>656</v>
      </c>
      <c r="C170" t="s">
        <v>657</v>
      </c>
      <c r="D170" t="s">
        <v>30</v>
      </c>
      <c r="E170" t="s">
        <v>53</v>
      </c>
      <c r="F170" t="s">
        <v>48</v>
      </c>
      <c r="G170">
        <v>3500000</v>
      </c>
      <c r="H170" t="s">
        <v>658</v>
      </c>
      <c r="I170">
        <v>45488001</v>
      </c>
      <c r="J170">
        <v>255</v>
      </c>
      <c r="K170" s="1">
        <v>42149</v>
      </c>
      <c r="L170">
        <v>213382879</v>
      </c>
      <c r="M170">
        <v>592</v>
      </c>
      <c r="N170" s="1">
        <v>42171</v>
      </c>
      <c r="O170">
        <v>3500000</v>
      </c>
      <c r="P170" s="1" t="s">
        <v>34</v>
      </c>
      <c r="Q170" s="1">
        <v>42171</v>
      </c>
      <c r="R170" t="s">
        <v>62</v>
      </c>
      <c r="S170">
        <v>6881175</v>
      </c>
      <c r="T170">
        <v>107</v>
      </c>
      <c r="U170" t="s">
        <v>36</v>
      </c>
      <c r="V170">
        <v>0</v>
      </c>
      <c r="W170" t="s">
        <v>37</v>
      </c>
      <c r="X170" t="s">
        <v>61</v>
      </c>
      <c r="Y170">
        <f t="shared" si="2"/>
        <v>3500000</v>
      </c>
      <c r="Z170" s="1">
        <v>42277</v>
      </c>
      <c r="AA170" s="1">
        <f t="shared" si="3"/>
        <v>42277</v>
      </c>
      <c r="AB170" t="s">
        <v>34</v>
      </c>
    </row>
    <row r="171" spans="1:28" x14ac:dyDescent="0.25">
      <c r="A171">
        <v>170</v>
      </c>
      <c r="B171" t="s">
        <v>659</v>
      </c>
      <c r="C171" t="s">
        <v>407</v>
      </c>
      <c r="D171" t="s">
        <v>30</v>
      </c>
      <c r="E171" t="s">
        <v>53</v>
      </c>
      <c r="F171" t="s">
        <v>48</v>
      </c>
      <c r="G171">
        <v>4200000</v>
      </c>
      <c r="H171" t="s">
        <v>660</v>
      </c>
      <c r="I171">
        <v>32908057</v>
      </c>
      <c r="J171">
        <v>214</v>
      </c>
      <c r="K171" s="1">
        <v>42129</v>
      </c>
      <c r="L171">
        <v>52800000</v>
      </c>
      <c r="M171">
        <v>662</v>
      </c>
      <c r="N171" s="1">
        <v>42179</v>
      </c>
      <c r="O171">
        <v>4200000</v>
      </c>
      <c r="P171" s="1" t="s">
        <v>34</v>
      </c>
      <c r="Q171" s="1">
        <v>42179</v>
      </c>
      <c r="R171" t="s">
        <v>43</v>
      </c>
      <c r="S171">
        <v>73094357</v>
      </c>
      <c r="T171">
        <v>99</v>
      </c>
      <c r="U171" t="s">
        <v>36</v>
      </c>
      <c r="V171">
        <v>0</v>
      </c>
      <c r="W171" t="s">
        <v>37</v>
      </c>
      <c r="X171" t="s">
        <v>61</v>
      </c>
      <c r="Y171">
        <f t="shared" ref="Y171:Y185" si="4">+O171</f>
        <v>4200000</v>
      </c>
      <c r="Z171" s="1">
        <v>42277</v>
      </c>
      <c r="AA171" s="1">
        <f t="shared" ref="AA171:AA185" si="5">+Z171</f>
        <v>42277</v>
      </c>
      <c r="AB171" t="s">
        <v>34</v>
      </c>
    </row>
    <row r="172" spans="1:28" x14ac:dyDescent="0.25">
      <c r="A172">
        <v>171</v>
      </c>
      <c r="B172" t="s">
        <v>661</v>
      </c>
      <c r="C172" t="s">
        <v>662</v>
      </c>
      <c r="D172" t="s">
        <v>30</v>
      </c>
      <c r="E172" t="s">
        <v>53</v>
      </c>
      <c r="F172" t="s">
        <v>48</v>
      </c>
      <c r="G172">
        <v>3150000</v>
      </c>
      <c r="H172" t="s">
        <v>663</v>
      </c>
      <c r="I172">
        <v>73555558</v>
      </c>
      <c r="J172">
        <v>255</v>
      </c>
      <c r="K172" s="1">
        <v>42149</v>
      </c>
      <c r="L172">
        <v>213382879</v>
      </c>
      <c r="M172">
        <v>591</v>
      </c>
      <c r="N172" s="1">
        <v>42171</v>
      </c>
      <c r="O172">
        <v>3150000</v>
      </c>
      <c r="P172" s="1" t="s">
        <v>34</v>
      </c>
      <c r="Q172" s="1">
        <v>42171</v>
      </c>
      <c r="R172" t="s">
        <v>62</v>
      </c>
      <c r="S172">
        <v>6881175</v>
      </c>
      <c r="T172">
        <v>107</v>
      </c>
      <c r="U172" t="s">
        <v>36</v>
      </c>
      <c r="V172">
        <v>0</v>
      </c>
      <c r="W172" t="s">
        <v>37</v>
      </c>
      <c r="X172" t="s">
        <v>61</v>
      </c>
      <c r="Y172">
        <f t="shared" si="4"/>
        <v>3150000</v>
      </c>
      <c r="Z172" s="1">
        <v>42277</v>
      </c>
      <c r="AA172" s="1">
        <f t="shared" si="5"/>
        <v>42277</v>
      </c>
      <c r="AB172" t="s">
        <v>34</v>
      </c>
    </row>
    <row r="173" spans="1:28" x14ac:dyDescent="0.25">
      <c r="A173">
        <v>172</v>
      </c>
      <c r="B173" t="s">
        <v>664</v>
      </c>
      <c r="C173" t="s">
        <v>665</v>
      </c>
      <c r="D173" t="s">
        <v>30</v>
      </c>
      <c r="E173" t="s">
        <v>53</v>
      </c>
      <c r="F173" t="s">
        <v>48</v>
      </c>
      <c r="G173">
        <v>3500000</v>
      </c>
      <c r="H173" t="s">
        <v>666</v>
      </c>
      <c r="I173">
        <v>45510149</v>
      </c>
      <c r="J173">
        <v>255</v>
      </c>
      <c r="K173" s="1">
        <v>42149</v>
      </c>
      <c r="L173">
        <v>213382879</v>
      </c>
      <c r="M173">
        <v>590</v>
      </c>
      <c r="N173" s="1">
        <v>42171</v>
      </c>
      <c r="O173">
        <v>3500000</v>
      </c>
      <c r="P173" s="1" t="s">
        <v>34</v>
      </c>
      <c r="Q173" s="1">
        <v>42171</v>
      </c>
      <c r="R173" t="s">
        <v>62</v>
      </c>
      <c r="S173">
        <v>6881175</v>
      </c>
      <c r="T173">
        <v>107</v>
      </c>
      <c r="U173" t="s">
        <v>36</v>
      </c>
      <c r="V173">
        <v>0</v>
      </c>
      <c r="W173" t="s">
        <v>37</v>
      </c>
      <c r="X173" t="s">
        <v>61</v>
      </c>
      <c r="Y173">
        <f t="shared" si="4"/>
        <v>3500000</v>
      </c>
      <c r="Z173" s="1">
        <v>42277</v>
      </c>
      <c r="AA173" s="1">
        <f t="shared" si="5"/>
        <v>42277</v>
      </c>
      <c r="AB173" t="s">
        <v>34</v>
      </c>
    </row>
    <row r="174" spans="1:28" x14ac:dyDescent="0.25">
      <c r="A174">
        <v>173</v>
      </c>
      <c r="B174" t="s">
        <v>667</v>
      </c>
      <c r="C174" t="s">
        <v>668</v>
      </c>
      <c r="D174" t="s">
        <v>30</v>
      </c>
      <c r="E174" t="s">
        <v>53</v>
      </c>
      <c r="F174" t="s">
        <v>48</v>
      </c>
      <c r="G174">
        <v>3500000</v>
      </c>
      <c r="H174" t="s">
        <v>669</v>
      </c>
      <c r="I174">
        <v>1047475455</v>
      </c>
      <c r="J174">
        <v>255</v>
      </c>
      <c r="K174" s="1">
        <v>42149</v>
      </c>
      <c r="L174">
        <v>213382879</v>
      </c>
      <c r="M174">
        <v>589</v>
      </c>
      <c r="N174" s="1">
        <v>42171</v>
      </c>
      <c r="O174">
        <v>3500000</v>
      </c>
      <c r="P174" s="1" t="s">
        <v>34</v>
      </c>
      <c r="Q174" s="1">
        <v>42171</v>
      </c>
      <c r="R174" t="s">
        <v>62</v>
      </c>
      <c r="S174">
        <v>6881175</v>
      </c>
      <c r="T174">
        <v>107</v>
      </c>
      <c r="U174" t="s">
        <v>36</v>
      </c>
      <c r="V174">
        <v>0</v>
      </c>
      <c r="W174" t="s">
        <v>37</v>
      </c>
      <c r="X174" t="s">
        <v>61</v>
      </c>
      <c r="Y174">
        <f t="shared" si="4"/>
        <v>3500000</v>
      </c>
      <c r="Z174" s="1">
        <v>42277</v>
      </c>
      <c r="AA174" s="1">
        <f t="shared" si="5"/>
        <v>42277</v>
      </c>
      <c r="AB174" t="s">
        <v>34</v>
      </c>
    </row>
    <row r="175" spans="1:28" x14ac:dyDescent="0.25">
      <c r="A175">
        <v>174</v>
      </c>
      <c r="B175" t="s">
        <v>670</v>
      </c>
      <c r="C175" t="s">
        <v>671</v>
      </c>
      <c r="D175" t="s">
        <v>30</v>
      </c>
      <c r="E175" t="s">
        <v>53</v>
      </c>
      <c r="F175" t="s">
        <v>48</v>
      </c>
      <c r="G175">
        <v>3150000</v>
      </c>
      <c r="H175" t="s">
        <v>672</v>
      </c>
      <c r="I175">
        <v>9072350</v>
      </c>
      <c r="J175">
        <v>289</v>
      </c>
      <c r="K175" s="1">
        <v>42167</v>
      </c>
      <c r="L175">
        <v>40000000</v>
      </c>
      <c r="M175">
        <v>669</v>
      </c>
      <c r="N175" s="1">
        <v>42179</v>
      </c>
      <c r="O175">
        <v>3150000</v>
      </c>
      <c r="P175" s="1" t="s">
        <v>34</v>
      </c>
      <c r="Q175" s="1">
        <v>42179</v>
      </c>
      <c r="R175" t="s">
        <v>35</v>
      </c>
      <c r="S175">
        <v>45507349</v>
      </c>
      <c r="T175">
        <v>99</v>
      </c>
      <c r="U175" t="s">
        <v>36</v>
      </c>
      <c r="V175">
        <v>0</v>
      </c>
      <c r="W175" t="s">
        <v>37</v>
      </c>
      <c r="X175" t="s">
        <v>61</v>
      </c>
      <c r="Y175">
        <f t="shared" si="4"/>
        <v>3150000</v>
      </c>
      <c r="Z175" s="1">
        <v>42277</v>
      </c>
      <c r="AA175" s="1">
        <f t="shared" si="5"/>
        <v>42277</v>
      </c>
      <c r="AB175" t="s">
        <v>34</v>
      </c>
    </row>
    <row r="176" spans="1:28" x14ac:dyDescent="0.25">
      <c r="A176">
        <v>175</v>
      </c>
      <c r="B176" t="s">
        <v>673</v>
      </c>
      <c r="C176" t="s">
        <v>674</v>
      </c>
      <c r="D176" t="s">
        <v>30</v>
      </c>
      <c r="E176" t="s">
        <v>53</v>
      </c>
      <c r="F176" t="s">
        <v>48</v>
      </c>
      <c r="G176">
        <v>3500000</v>
      </c>
      <c r="H176" t="s">
        <v>675</v>
      </c>
      <c r="I176">
        <v>45685759</v>
      </c>
      <c r="J176">
        <v>255</v>
      </c>
      <c r="K176" s="1">
        <v>42149</v>
      </c>
      <c r="L176">
        <v>213382879</v>
      </c>
      <c r="M176">
        <v>587</v>
      </c>
      <c r="N176" s="1">
        <v>42171</v>
      </c>
      <c r="O176">
        <v>3500000</v>
      </c>
      <c r="P176" s="1" t="s">
        <v>34</v>
      </c>
      <c r="Q176" s="1">
        <v>42171</v>
      </c>
      <c r="R176" t="s">
        <v>62</v>
      </c>
      <c r="S176">
        <v>6881175</v>
      </c>
      <c r="T176">
        <v>107</v>
      </c>
      <c r="U176" t="s">
        <v>36</v>
      </c>
      <c r="V176">
        <v>0</v>
      </c>
      <c r="W176" t="s">
        <v>37</v>
      </c>
      <c r="X176" t="s">
        <v>61</v>
      </c>
      <c r="Y176">
        <f t="shared" si="4"/>
        <v>3500000</v>
      </c>
      <c r="Z176" s="1">
        <v>42277</v>
      </c>
      <c r="AA176" s="1">
        <f t="shared" si="5"/>
        <v>42277</v>
      </c>
      <c r="AB176" t="s">
        <v>34</v>
      </c>
    </row>
    <row r="177" spans="1:28" x14ac:dyDescent="0.25">
      <c r="A177">
        <v>176</v>
      </c>
      <c r="B177" t="s">
        <v>676</v>
      </c>
      <c r="C177" t="s">
        <v>677</v>
      </c>
      <c r="D177" t="s">
        <v>30</v>
      </c>
      <c r="E177" t="s">
        <v>53</v>
      </c>
      <c r="F177" t="s">
        <v>48</v>
      </c>
      <c r="G177">
        <v>2800000</v>
      </c>
      <c r="H177" t="s">
        <v>678</v>
      </c>
      <c r="I177">
        <v>45685237</v>
      </c>
      <c r="J177">
        <v>225</v>
      </c>
      <c r="K177" s="1">
        <v>42149</v>
      </c>
      <c r="L177">
        <v>213382879</v>
      </c>
      <c r="M177">
        <v>586</v>
      </c>
      <c r="N177" s="1">
        <v>42171</v>
      </c>
      <c r="O177">
        <v>2800000</v>
      </c>
      <c r="P177" s="1" t="s">
        <v>34</v>
      </c>
      <c r="Q177" s="1">
        <v>42171</v>
      </c>
      <c r="R177" t="s">
        <v>62</v>
      </c>
      <c r="S177">
        <v>6881175</v>
      </c>
      <c r="T177">
        <v>107</v>
      </c>
      <c r="U177" t="s">
        <v>36</v>
      </c>
      <c r="V177">
        <v>0</v>
      </c>
      <c r="W177" t="s">
        <v>37</v>
      </c>
      <c r="X177" t="s">
        <v>61</v>
      </c>
      <c r="Y177">
        <f t="shared" si="4"/>
        <v>2800000</v>
      </c>
      <c r="Z177" s="1">
        <v>42277</v>
      </c>
      <c r="AA177" s="1">
        <f t="shared" si="5"/>
        <v>42277</v>
      </c>
      <c r="AB177" t="s">
        <v>34</v>
      </c>
    </row>
    <row r="178" spans="1:28" x14ac:dyDescent="0.25">
      <c r="A178">
        <v>177</v>
      </c>
      <c r="B178" t="s">
        <v>679</v>
      </c>
      <c r="C178" t="s">
        <v>680</v>
      </c>
      <c r="D178" t="s">
        <v>30</v>
      </c>
      <c r="E178" t="s">
        <v>53</v>
      </c>
      <c r="F178" t="s">
        <v>48</v>
      </c>
      <c r="G178">
        <v>4800000</v>
      </c>
      <c r="H178" t="s">
        <v>681</v>
      </c>
      <c r="I178">
        <v>73135527</v>
      </c>
      <c r="J178">
        <v>255</v>
      </c>
      <c r="K178" s="1">
        <v>42149</v>
      </c>
      <c r="L178">
        <v>213382879</v>
      </c>
      <c r="M178">
        <v>585</v>
      </c>
      <c r="N178" s="1">
        <v>42167</v>
      </c>
      <c r="O178">
        <v>4800000</v>
      </c>
      <c r="P178" s="1" t="s">
        <v>34</v>
      </c>
      <c r="Q178" s="1">
        <v>42167</v>
      </c>
      <c r="R178" t="s">
        <v>62</v>
      </c>
      <c r="S178">
        <v>6881175</v>
      </c>
      <c r="T178">
        <v>113</v>
      </c>
      <c r="U178" t="s">
        <v>36</v>
      </c>
      <c r="V178">
        <v>0</v>
      </c>
      <c r="W178" t="s">
        <v>37</v>
      </c>
      <c r="X178" t="s">
        <v>61</v>
      </c>
      <c r="Y178">
        <f t="shared" si="4"/>
        <v>4800000</v>
      </c>
      <c r="Z178" s="1">
        <v>42279</v>
      </c>
      <c r="AA178" s="1">
        <f t="shared" si="5"/>
        <v>42279</v>
      </c>
      <c r="AB178" t="s">
        <v>34</v>
      </c>
    </row>
    <row r="179" spans="1:28" x14ac:dyDescent="0.25">
      <c r="A179">
        <v>178</v>
      </c>
      <c r="B179" t="s">
        <v>682</v>
      </c>
      <c r="C179" t="s">
        <v>683</v>
      </c>
      <c r="D179" t="s">
        <v>47</v>
      </c>
      <c r="E179" t="s">
        <v>53</v>
      </c>
      <c r="F179" t="s">
        <v>48</v>
      </c>
      <c r="G179">
        <v>8070000</v>
      </c>
      <c r="H179" t="s">
        <v>684</v>
      </c>
      <c r="I179">
        <v>8834636</v>
      </c>
      <c r="J179">
        <v>276</v>
      </c>
      <c r="K179" s="1">
        <v>42156</v>
      </c>
      <c r="L179">
        <v>260000000</v>
      </c>
      <c r="M179">
        <v>584</v>
      </c>
      <c r="N179" s="1">
        <v>42167</v>
      </c>
      <c r="O179">
        <v>8070000</v>
      </c>
      <c r="P179" s="1" t="s">
        <v>34</v>
      </c>
      <c r="Q179" s="1">
        <v>42167</v>
      </c>
      <c r="R179" t="s">
        <v>43</v>
      </c>
      <c r="S179">
        <v>73094357</v>
      </c>
      <c r="T179">
        <v>109</v>
      </c>
      <c r="U179" t="s">
        <v>36</v>
      </c>
      <c r="V179">
        <v>0</v>
      </c>
      <c r="W179" t="s">
        <v>37</v>
      </c>
      <c r="X179" t="s">
        <v>61</v>
      </c>
      <c r="Y179">
        <f t="shared" si="4"/>
        <v>8070000</v>
      </c>
      <c r="Z179" s="1">
        <v>42275</v>
      </c>
      <c r="AA179" s="1">
        <f t="shared" si="5"/>
        <v>42275</v>
      </c>
      <c r="AB179" t="s">
        <v>34</v>
      </c>
    </row>
    <row r="180" spans="1:28" x14ac:dyDescent="0.25">
      <c r="A180">
        <v>179</v>
      </c>
      <c r="B180" t="s">
        <v>685</v>
      </c>
      <c r="C180" t="s">
        <v>686</v>
      </c>
      <c r="D180" t="s">
        <v>47</v>
      </c>
      <c r="E180" t="s">
        <v>53</v>
      </c>
      <c r="F180" t="s">
        <v>48</v>
      </c>
      <c r="G180">
        <v>5600000</v>
      </c>
      <c r="H180" t="s">
        <v>687</v>
      </c>
      <c r="I180">
        <v>78690425</v>
      </c>
      <c r="J180">
        <v>276</v>
      </c>
      <c r="K180" s="1">
        <v>42156</v>
      </c>
      <c r="L180">
        <v>260000000</v>
      </c>
      <c r="M180">
        <v>583</v>
      </c>
      <c r="N180" s="1">
        <v>42167</v>
      </c>
      <c r="O180">
        <v>5600000</v>
      </c>
      <c r="P180" s="1" t="s">
        <v>34</v>
      </c>
      <c r="Q180" s="1">
        <v>42167</v>
      </c>
      <c r="R180" t="s">
        <v>146</v>
      </c>
      <c r="S180">
        <v>45451997</v>
      </c>
      <c r="T180">
        <v>111</v>
      </c>
      <c r="U180" t="s">
        <v>36</v>
      </c>
      <c r="V180">
        <v>0</v>
      </c>
      <c r="W180" t="s">
        <v>37</v>
      </c>
      <c r="X180" t="s">
        <v>61</v>
      </c>
      <c r="Y180">
        <f t="shared" si="4"/>
        <v>5600000</v>
      </c>
      <c r="Z180" s="1">
        <v>42277</v>
      </c>
      <c r="AA180" s="1">
        <f t="shared" si="5"/>
        <v>42277</v>
      </c>
      <c r="AB180" t="s">
        <v>34</v>
      </c>
    </row>
    <row r="181" spans="1:28" x14ac:dyDescent="0.25">
      <c r="A181">
        <v>180</v>
      </c>
      <c r="B181" t="s">
        <v>688</v>
      </c>
      <c r="C181" t="s">
        <v>689</v>
      </c>
      <c r="D181" t="s">
        <v>30</v>
      </c>
      <c r="E181" t="s">
        <v>53</v>
      </c>
      <c r="F181" t="s">
        <v>48</v>
      </c>
      <c r="G181">
        <v>4800000</v>
      </c>
      <c r="H181" t="s">
        <v>690</v>
      </c>
      <c r="I181">
        <v>45517117</v>
      </c>
      <c r="J181">
        <v>255</v>
      </c>
      <c r="K181" s="1">
        <v>42149</v>
      </c>
      <c r="L181">
        <v>213382879</v>
      </c>
      <c r="M181">
        <v>582</v>
      </c>
      <c r="N181" s="1">
        <v>42167</v>
      </c>
      <c r="O181">
        <v>4800000</v>
      </c>
      <c r="P181" s="1" t="s">
        <v>34</v>
      </c>
      <c r="Q181" s="1">
        <v>42167</v>
      </c>
      <c r="R181" t="s">
        <v>62</v>
      </c>
      <c r="S181">
        <v>6881175</v>
      </c>
      <c r="T181">
        <v>111</v>
      </c>
      <c r="U181" t="s">
        <v>36</v>
      </c>
      <c r="V181">
        <v>0</v>
      </c>
      <c r="W181" t="s">
        <v>37</v>
      </c>
      <c r="X181" t="s">
        <v>61</v>
      </c>
      <c r="Y181">
        <f t="shared" si="4"/>
        <v>4800000</v>
      </c>
      <c r="Z181" s="1">
        <v>42277</v>
      </c>
      <c r="AA181" s="1">
        <f t="shared" si="5"/>
        <v>42277</v>
      </c>
      <c r="AB181" t="s">
        <v>34</v>
      </c>
    </row>
    <row r="182" spans="1:28" x14ac:dyDescent="0.25">
      <c r="A182">
        <v>181</v>
      </c>
      <c r="B182" t="s">
        <v>691</v>
      </c>
      <c r="C182" t="s">
        <v>407</v>
      </c>
      <c r="D182" t="s">
        <v>30</v>
      </c>
      <c r="E182" t="s">
        <v>53</v>
      </c>
      <c r="F182" t="s">
        <v>48</v>
      </c>
      <c r="G182">
        <v>4800000</v>
      </c>
      <c r="H182" t="s">
        <v>692</v>
      </c>
      <c r="I182">
        <v>1047428817</v>
      </c>
      <c r="J182">
        <v>237</v>
      </c>
      <c r="K182" s="1">
        <v>42135</v>
      </c>
      <c r="L182">
        <v>20800000</v>
      </c>
      <c r="M182">
        <v>581</v>
      </c>
      <c r="N182" s="1">
        <v>42167</v>
      </c>
      <c r="O182">
        <v>4800000</v>
      </c>
      <c r="P182" s="1" t="s">
        <v>34</v>
      </c>
      <c r="Q182" s="1">
        <v>42167</v>
      </c>
      <c r="R182" t="s">
        <v>43</v>
      </c>
      <c r="S182">
        <v>73094357</v>
      </c>
      <c r="T182">
        <v>111</v>
      </c>
      <c r="U182" t="s">
        <v>36</v>
      </c>
      <c r="V182">
        <v>0</v>
      </c>
      <c r="W182" t="s">
        <v>37</v>
      </c>
      <c r="X182" t="s">
        <v>61</v>
      </c>
      <c r="Y182">
        <f t="shared" si="4"/>
        <v>4800000</v>
      </c>
      <c r="Z182" s="1">
        <v>42277</v>
      </c>
      <c r="AA182" s="1">
        <f t="shared" si="5"/>
        <v>42277</v>
      </c>
      <c r="AB182" t="s">
        <v>34</v>
      </c>
    </row>
    <row r="183" spans="1:28" x14ac:dyDescent="0.25">
      <c r="A183">
        <v>182</v>
      </c>
      <c r="B183" t="s">
        <v>693</v>
      </c>
      <c r="C183" t="s">
        <v>694</v>
      </c>
      <c r="D183" t="s">
        <v>30</v>
      </c>
      <c r="E183" t="s">
        <v>53</v>
      </c>
      <c r="F183" t="s">
        <v>48</v>
      </c>
      <c r="G183">
        <v>3200000</v>
      </c>
      <c r="H183" t="s">
        <v>695</v>
      </c>
      <c r="I183">
        <v>1047457086</v>
      </c>
      <c r="J183">
        <v>255</v>
      </c>
      <c r="K183" s="1">
        <v>42149</v>
      </c>
      <c r="L183">
        <v>213382879</v>
      </c>
      <c r="M183">
        <v>580</v>
      </c>
      <c r="N183" s="1">
        <v>42167</v>
      </c>
      <c r="O183">
        <v>3200000</v>
      </c>
      <c r="P183" s="1" t="s">
        <v>34</v>
      </c>
      <c r="Q183" s="1">
        <v>42167</v>
      </c>
      <c r="R183" t="s">
        <v>62</v>
      </c>
      <c r="S183">
        <v>6881175</v>
      </c>
      <c r="T183">
        <v>111</v>
      </c>
      <c r="U183" t="s">
        <v>36</v>
      </c>
      <c r="V183">
        <v>0</v>
      </c>
      <c r="W183" t="s">
        <v>37</v>
      </c>
      <c r="X183" t="s">
        <v>61</v>
      </c>
      <c r="Y183">
        <f t="shared" si="4"/>
        <v>3200000</v>
      </c>
      <c r="Z183" s="1">
        <v>42277</v>
      </c>
      <c r="AA183" s="1">
        <f t="shared" si="5"/>
        <v>42277</v>
      </c>
      <c r="AB183" t="s">
        <v>34</v>
      </c>
    </row>
    <row r="184" spans="1:28" x14ac:dyDescent="0.25">
      <c r="A184">
        <v>183</v>
      </c>
      <c r="B184" t="s">
        <v>696</v>
      </c>
      <c r="C184" t="s">
        <v>697</v>
      </c>
      <c r="D184" t="s">
        <v>30</v>
      </c>
      <c r="E184" t="s">
        <v>53</v>
      </c>
      <c r="F184" t="s">
        <v>48</v>
      </c>
      <c r="G184">
        <v>4000000</v>
      </c>
      <c r="H184" t="s">
        <v>698</v>
      </c>
      <c r="I184">
        <v>1128044920</v>
      </c>
      <c r="J184">
        <v>255</v>
      </c>
      <c r="K184" s="1">
        <v>42149</v>
      </c>
      <c r="L184">
        <v>213382879</v>
      </c>
      <c r="M184">
        <v>579</v>
      </c>
      <c r="N184" s="1">
        <v>42167</v>
      </c>
      <c r="O184">
        <v>4000000</v>
      </c>
      <c r="P184" s="1" t="s">
        <v>34</v>
      </c>
      <c r="Q184" s="1">
        <v>42167</v>
      </c>
      <c r="R184" t="s">
        <v>62</v>
      </c>
      <c r="S184">
        <v>6881175</v>
      </c>
      <c r="T184">
        <v>111</v>
      </c>
      <c r="U184" t="s">
        <v>36</v>
      </c>
      <c r="V184">
        <v>0</v>
      </c>
      <c r="W184" t="s">
        <v>37</v>
      </c>
      <c r="X184" t="s">
        <v>61</v>
      </c>
      <c r="Y184">
        <f t="shared" si="4"/>
        <v>4000000</v>
      </c>
      <c r="Z184" s="1">
        <v>42277</v>
      </c>
      <c r="AA184" s="1">
        <f t="shared" si="5"/>
        <v>42277</v>
      </c>
      <c r="AB184" t="s">
        <v>34</v>
      </c>
    </row>
    <row r="185" spans="1:28" x14ac:dyDescent="0.25">
      <c r="A185">
        <v>184</v>
      </c>
      <c r="B185" t="s">
        <v>699</v>
      </c>
      <c r="C185" t="s">
        <v>700</v>
      </c>
      <c r="D185" t="s">
        <v>30</v>
      </c>
      <c r="E185" t="s">
        <v>53</v>
      </c>
      <c r="F185" t="s">
        <v>48</v>
      </c>
      <c r="G185">
        <v>8000000</v>
      </c>
      <c r="H185" t="s">
        <v>701</v>
      </c>
      <c r="I185">
        <v>1143343814</v>
      </c>
      <c r="J185">
        <v>255</v>
      </c>
      <c r="K185" s="1">
        <v>42149</v>
      </c>
      <c r="L185">
        <v>213382879</v>
      </c>
      <c r="M185">
        <v>578</v>
      </c>
      <c r="N185" s="1">
        <v>42167</v>
      </c>
      <c r="O185">
        <v>8000000</v>
      </c>
      <c r="P185" s="1" t="s">
        <v>34</v>
      </c>
      <c r="Q185" s="1">
        <v>42167</v>
      </c>
      <c r="R185" t="s">
        <v>56</v>
      </c>
      <c r="S185">
        <v>45758097</v>
      </c>
      <c r="T185">
        <v>111</v>
      </c>
      <c r="U185" t="s">
        <v>36</v>
      </c>
      <c r="V185">
        <v>0</v>
      </c>
      <c r="W185" t="s">
        <v>37</v>
      </c>
      <c r="X185" t="s">
        <v>61</v>
      </c>
      <c r="Y185">
        <f t="shared" si="4"/>
        <v>8000000</v>
      </c>
      <c r="Z185" s="1">
        <v>42277</v>
      </c>
      <c r="AA185" s="1">
        <f t="shared" si="5"/>
        <v>42277</v>
      </c>
      <c r="AB185" t="s">
        <v>34</v>
      </c>
    </row>
    <row r="186" spans="1:28" x14ac:dyDescent="0.25">
      <c r="A186">
        <v>185</v>
      </c>
      <c r="B186" t="s">
        <v>702</v>
      </c>
      <c r="C186" t="s">
        <v>703</v>
      </c>
      <c r="D186" t="s">
        <v>30</v>
      </c>
      <c r="E186" t="s">
        <v>53</v>
      </c>
      <c r="F186" t="s">
        <v>48</v>
      </c>
      <c r="G186">
        <v>8000000</v>
      </c>
      <c r="H186" t="s">
        <v>704</v>
      </c>
      <c r="I186">
        <v>45753893</v>
      </c>
      <c r="J186">
        <v>237</v>
      </c>
      <c r="K186" s="1">
        <v>42135</v>
      </c>
      <c r="L186">
        <v>20800000</v>
      </c>
      <c r="M186">
        <v>577</v>
      </c>
      <c r="N186" s="1">
        <v>42167</v>
      </c>
      <c r="O186">
        <v>8000000</v>
      </c>
      <c r="P186" s="1" t="s">
        <v>34</v>
      </c>
      <c r="Q186" s="1">
        <v>42167</v>
      </c>
      <c r="R186" t="s">
        <v>43</v>
      </c>
      <c r="S186">
        <v>73094357</v>
      </c>
      <c r="T186">
        <v>111</v>
      </c>
      <c r="U186" t="s">
        <v>36</v>
      </c>
      <c r="V186">
        <v>0</v>
      </c>
      <c r="W186" t="s">
        <v>37</v>
      </c>
      <c r="X186" t="s">
        <v>61</v>
      </c>
      <c r="Y186">
        <v>0</v>
      </c>
      <c r="Z186" s="1">
        <v>42277</v>
      </c>
      <c r="AA186" s="1" t="s">
        <v>34</v>
      </c>
      <c r="AB186" t="s">
        <v>34</v>
      </c>
    </row>
    <row r="187" spans="1:28" x14ac:dyDescent="0.25">
      <c r="A187">
        <v>186</v>
      </c>
      <c r="B187" t="s">
        <v>705</v>
      </c>
      <c r="C187" t="s">
        <v>706</v>
      </c>
      <c r="D187" t="s">
        <v>30</v>
      </c>
      <c r="E187" t="s">
        <v>53</v>
      </c>
      <c r="F187" t="s">
        <v>48</v>
      </c>
      <c r="G187">
        <v>8000000</v>
      </c>
      <c r="H187" t="s">
        <v>707</v>
      </c>
      <c r="I187">
        <v>45559028</v>
      </c>
      <c r="J187">
        <v>289</v>
      </c>
      <c r="K187" s="1">
        <v>42167</v>
      </c>
      <c r="L187">
        <v>40000000</v>
      </c>
      <c r="M187">
        <v>666</v>
      </c>
      <c r="N187" s="1">
        <v>42179</v>
      </c>
      <c r="O187">
        <v>8000000</v>
      </c>
      <c r="P187" s="1" t="s">
        <v>34</v>
      </c>
      <c r="Q187" s="1">
        <v>42179</v>
      </c>
      <c r="R187" t="s">
        <v>35</v>
      </c>
      <c r="S187">
        <v>45507349</v>
      </c>
      <c r="T187">
        <v>99</v>
      </c>
      <c r="U187" t="s">
        <v>36</v>
      </c>
      <c r="V187">
        <v>0</v>
      </c>
      <c r="W187" t="s">
        <v>37</v>
      </c>
      <c r="X187" t="s">
        <v>61</v>
      </c>
      <c r="Y187">
        <f t="shared" ref="Y187:Y190" si="6">+O187</f>
        <v>8000000</v>
      </c>
      <c r="Z187" s="1">
        <v>42277</v>
      </c>
      <c r="AA187" s="1">
        <f t="shared" ref="AA187:AA190" si="7">+Z187</f>
        <v>42277</v>
      </c>
      <c r="AB187" t="s">
        <v>34</v>
      </c>
    </row>
    <row r="188" spans="1:28" x14ac:dyDescent="0.25">
      <c r="A188">
        <v>187</v>
      </c>
      <c r="B188" t="s">
        <v>708</v>
      </c>
      <c r="C188" t="s">
        <v>709</v>
      </c>
      <c r="D188" t="s">
        <v>47</v>
      </c>
      <c r="E188" t="s">
        <v>53</v>
      </c>
      <c r="F188" t="s">
        <v>48</v>
      </c>
      <c r="G188">
        <v>8000000</v>
      </c>
      <c r="H188" t="s">
        <v>710</v>
      </c>
      <c r="I188">
        <v>7918902</v>
      </c>
      <c r="J188">
        <v>276</v>
      </c>
      <c r="K188" s="1">
        <v>42156</v>
      </c>
      <c r="L188">
        <v>260000000</v>
      </c>
      <c r="M188">
        <v>670</v>
      </c>
      <c r="N188" s="1">
        <v>42179</v>
      </c>
      <c r="O188">
        <v>8000000</v>
      </c>
      <c r="P188" s="1" t="s">
        <v>34</v>
      </c>
      <c r="Q188" s="1">
        <v>42179</v>
      </c>
      <c r="R188" t="s">
        <v>43</v>
      </c>
      <c r="S188">
        <v>73094357</v>
      </c>
      <c r="T188">
        <v>99</v>
      </c>
      <c r="U188" t="s">
        <v>36</v>
      </c>
      <c r="V188">
        <v>0</v>
      </c>
      <c r="W188" t="s">
        <v>37</v>
      </c>
      <c r="X188" t="s">
        <v>61</v>
      </c>
      <c r="Y188">
        <f t="shared" si="6"/>
        <v>8000000</v>
      </c>
      <c r="Z188" s="1">
        <v>42277</v>
      </c>
      <c r="AA188" s="1">
        <f t="shared" si="7"/>
        <v>42277</v>
      </c>
      <c r="AB188" t="s">
        <v>34</v>
      </c>
    </row>
    <row r="189" spans="1:28" x14ac:dyDescent="0.25">
      <c r="A189">
        <v>188</v>
      </c>
      <c r="B189" t="s">
        <v>711</v>
      </c>
      <c r="C189" t="s">
        <v>712</v>
      </c>
      <c r="D189" t="s">
        <v>30</v>
      </c>
      <c r="E189" t="s">
        <v>53</v>
      </c>
      <c r="F189" t="s">
        <v>48</v>
      </c>
      <c r="G189">
        <v>4800000</v>
      </c>
      <c r="H189" t="s">
        <v>713</v>
      </c>
      <c r="I189">
        <v>22791978</v>
      </c>
      <c r="J189">
        <v>255</v>
      </c>
      <c r="K189" s="1">
        <v>42149</v>
      </c>
      <c r="L189">
        <v>213382879</v>
      </c>
      <c r="M189">
        <v>570</v>
      </c>
      <c r="N189" s="1">
        <v>42167</v>
      </c>
      <c r="O189">
        <v>4800000</v>
      </c>
      <c r="P189" s="1" t="s">
        <v>34</v>
      </c>
      <c r="Q189" s="1">
        <v>42167</v>
      </c>
      <c r="R189" t="s">
        <v>62</v>
      </c>
      <c r="S189">
        <v>6881175</v>
      </c>
      <c r="T189">
        <v>111</v>
      </c>
      <c r="U189" t="s">
        <v>36</v>
      </c>
      <c r="V189">
        <v>0</v>
      </c>
      <c r="W189" t="s">
        <v>37</v>
      </c>
      <c r="X189" t="s">
        <v>61</v>
      </c>
      <c r="Y189">
        <f t="shared" si="6"/>
        <v>4800000</v>
      </c>
      <c r="Z189" s="1">
        <v>42277</v>
      </c>
      <c r="AA189" s="1">
        <f t="shared" si="7"/>
        <v>42277</v>
      </c>
      <c r="AB189" t="s">
        <v>34</v>
      </c>
    </row>
    <row r="190" spans="1:28" x14ac:dyDescent="0.25">
      <c r="A190">
        <v>189</v>
      </c>
      <c r="B190" t="s">
        <v>714</v>
      </c>
      <c r="C190" t="s">
        <v>476</v>
      </c>
      <c r="D190" t="s">
        <v>30</v>
      </c>
      <c r="E190" t="s">
        <v>53</v>
      </c>
      <c r="F190" t="s">
        <v>48</v>
      </c>
      <c r="G190">
        <v>3200000</v>
      </c>
      <c r="H190" t="s">
        <v>715</v>
      </c>
      <c r="I190">
        <v>45470858</v>
      </c>
      <c r="J190">
        <v>255</v>
      </c>
      <c r="K190" s="1">
        <v>42149</v>
      </c>
      <c r="L190">
        <v>213382879</v>
      </c>
      <c r="M190">
        <v>569</v>
      </c>
      <c r="N190" s="1">
        <v>42167</v>
      </c>
      <c r="O190">
        <v>3200000</v>
      </c>
      <c r="P190" s="1" t="s">
        <v>34</v>
      </c>
      <c r="Q190" s="1">
        <v>42167</v>
      </c>
      <c r="R190" t="s">
        <v>62</v>
      </c>
      <c r="S190">
        <v>6881175</v>
      </c>
      <c r="T190">
        <v>111</v>
      </c>
      <c r="U190" t="s">
        <v>36</v>
      </c>
      <c r="V190">
        <v>0</v>
      </c>
      <c r="W190" t="s">
        <v>37</v>
      </c>
      <c r="X190" t="s">
        <v>61</v>
      </c>
      <c r="Y190">
        <f t="shared" si="6"/>
        <v>3200000</v>
      </c>
      <c r="Z190" s="1">
        <v>42277</v>
      </c>
      <c r="AA190" s="1">
        <f t="shared" si="7"/>
        <v>42277</v>
      </c>
      <c r="AB190" t="s">
        <v>34</v>
      </c>
    </row>
    <row r="191" spans="1:28" x14ac:dyDescent="0.25">
      <c r="A191">
        <v>190</v>
      </c>
      <c r="B191" t="s">
        <v>716</v>
      </c>
      <c r="C191" t="s">
        <v>717</v>
      </c>
      <c r="D191" t="s">
        <v>30</v>
      </c>
      <c r="E191" t="s">
        <v>53</v>
      </c>
      <c r="F191" t="s">
        <v>48</v>
      </c>
      <c r="G191">
        <v>3200000</v>
      </c>
      <c r="H191" t="s">
        <v>718</v>
      </c>
      <c r="I191">
        <v>8975150</v>
      </c>
      <c r="J191">
        <v>255</v>
      </c>
      <c r="K191" s="1">
        <v>42149</v>
      </c>
      <c r="L191">
        <v>213382879</v>
      </c>
      <c r="M191">
        <v>568</v>
      </c>
      <c r="N191" s="1">
        <v>42167</v>
      </c>
      <c r="O191">
        <v>3200000</v>
      </c>
      <c r="P191" s="1" t="s">
        <v>34</v>
      </c>
      <c r="Q191" s="1">
        <v>42167</v>
      </c>
      <c r="R191" t="s">
        <v>62</v>
      </c>
      <c r="S191">
        <v>6881175</v>
      </c>
      <c r="T191">
        <v>123</v>
      </c>
      <c r="U191" t="s">
        <v>36</v>
      </c>
      <c r="V191">
        <v>0</v>
      </c>
      <c r="W191" t="s">
        <v>37</v>
      </c>
      <c r="X191" t="s">
        <v>61</v>
      </c>
      <c r="Y191">
        <v>0</v>
      </c>
      <c r="Z191" s="1">
        <v>42289</v>
      </c>
      <c r="AA191" s="1" t="s">
        <v>34</v>
      </c>
      <c r="AB191" t="s">
        <v>34</v>
      </c>
    </row>
    <row r="192" spans="1:28" x14ac:dyDescent="0.25">
      <c r="A192">
        <v>191</v>
      </c>
      <c r="B192" t="s">
        <v>719</v>
      </c>
      <c r="C192" t="s">
        <v>720</v>
      </c>
      <c r="D192" t="s">
        <v>30</v>
      </c>
      <c r="E192" t="s">
        <v>53</v>
      </c>
      <c r="F192" t="s">
        <v>48</v>
      </c>
      <c r="G192">
        <v>4800000</v>
      </c>
      <c r="H192" t="s">
        <v>721</v>
      </c>
      <c r="I192">
        <v>1047383359</v>
      </c>
      <c r="J192">
        <v>255</v>
      </c>
      <c r="K192" s="1">
        <v>42149</v>
      </c>
      <c r="L192">
        <v>213382879</v>
      </c>
      <c r="M192">
        <v>566</v>
      </c>
      <c r="N192" s="1">
        <v>42167</v>
      </c>
      <c r="O192">
        <v>4800000</v>
      </c>
      <c r="P192" s="1" t="s">
        <v>34</v>
      </c>
      <c r="Q192" s="1">
        <v>42167</v>
      </c>
      <c r="R192" t="s">
        <v>62</v>
      </c>
      <c r="S192">
        <v>6881175</v>
      </c>
      <c r="T192">
        <v>117</v>
      </c>
      <c r="U192" t="s">
        <v>36</v>
      </c>
      <c r="V192">
        <v>0</v>
      </c>
      <c r="W192" t="s">
        <v>37</v>
      </c>
      <c r="X192" t="s">
        <v>61</v>
      </c>
      <c r="Y192">
        <f t="shared" ref="Y192:Y215" si="8">+O192</f>
        <v>4800000</v>
      </c>
      <c r="Z192" s="1">
        <v>42283</v>
      </c>
      <c r="AA192" s="1">
        <f t="shared" ref="AA192:AA215" si="9">+Z192</f>
        <v>42283</v>
      </c>
      <c r="AB192" t="s">
        <v>34</v>
      </c>
    </row>
    <row r="193" spans="1:28" x14ac:dyDescent="0.25">
      <c r="A193">
        <v>192</v>
      </c>
      <c r="B193" t="s">
        <v>722</v>
      </c>
      <c r="C193" t="s">
        <v>723</v>
      </c>
      <c r="D193" t="s">
        <v>47</v>
      </c>
      <c r="E193" t="s">
        <v>53</v>
      </c>
      <c r="F193" t="s">
        <v>48</v>
      </c>
      <c r="G193">
        <v>8000000</v>
      </c>
      <c r="H193" t="s">
        <v>724</v>
      </c>
      <c r="I193">
        <v>45466601</v>
      </c>
      <c r="J193">
        <v>276</v>
      </c>
      <c r="K193" s="1">
        <v>42156</v>
      </c>
      <c r="L193">
        <v>260000000</v>
      </c>
      <c r="M193">
        <v>573</v>
      </c>
      <c r="N193" s="1">
        <v>42167</v>
      </c>
      <c r="O193">
        <v>8000000</v>
      </c>
      <c r="P193" s="1" t="s">
        <v>34</v>
      </c>
      <c r="Q193" s="1">
        <v>42167</v>
      </c>
      <c r="R193" t="s">
        <v>62</v>
      </c>
      <c r="S193">
        <v>6881175</v>
      </c>
      <c r="T193">
        <v>123</v>
      </c>
      <c r="U193" t="s">
        <v>36</v>
      </c>
      <c r="V193">
        <v>0</v>
      </c>
      <c r="W193" t="s">
        <v>37</v>
      </c>
      <c r="X193" t="s">
        <v>61</v>
      </c>
      <c r="Y193">
        <f t="shared" si="8"/>
        <v>8000000</v>
      </c>
      <c r="Z193" s="1">
        <v>42289</v>
      </c>
      <c r="AA193" s="1">
        <f t="shared" si="9"/>
        <v>42289</v>
      </c>
      <c r="AB193" t="s">
        <v>34</v>
      </c>
    </row>
    <row r="194" spans="1:28" x14ac:dyDescent="0.25">
      <c r="A194">
        <v>193</v>
      </c>
      <c r="B194" t="s">
        <v>725</v>
      </c>
      <c r="C194" t="s">
        <v>476</v>
      </c>
      <c r="D194" t="s">
        <v>30</v>
      </c>
      <c r="E194" t="s">
        <v>53</v>
      </c>
      <c r="F194" t="s">
        <v>48</v>
      </c>
      <c r="G194">
        <v>3200000</v>
      </c>
      <c r="H194" t="s">
        <v>726</v>
      </c>
      <c r="I194">
        <v>22999608</v>
      </c>
      <c r="J194">
        <v>255</v>
      </c>
      <c r="K194" s="1">
        <v>42149</v>
      </c>
      <c r="L194">
        <v>213382879</v>
      </c>
      <c r="M194">
        <v>572</v>
      </c>
      <c r="N194" s="1">
        <v>42167</v>
      </c>
      <c r="O194">
        <v>3200000</v>
      </c>
      <c r="P194" s="1" t="s">
        <v>34</v>
      </c>
      <c r="Q194" s="1">
        <v>42167</v>
      </c>
      <c r="R194" t="s">
        <v>62</v>
      </c>
      <c r="S194">
        <v>6881175</v>
      </c>
      <c r="T194">
        <v>123</v>
      </c>
      <c r="U194" t="s">
        <v>36</v>
      </c>
      <c r="V194">
        <v>0</v>
      </c>
      <c r="W194" t="s">
        <v>37</v>
      </c>
      <c r="X194" t="s">
        <v>61</v>
      </c>
      <c r="Y194">
        <f t="shared" si="8"/>
        <v>3200000</v>
      </c>
      <c r="Z194" s="1">
        <v>42289</v>
      </c>
      <c r="AA194" s="1">
        <f t="shared" si="9"/>
        <v>42289</v>
      </c>
      <c r="AB194" t="s">
        <v>34</v>
      </c>
    </row>
    <row r="195" spans="1:28" x14ac:dyDescent="0.25">
      <c r="A195">
        <v>194</v>
      </c>
      <c r="B195" t="s">
        <v>727</v>
      </c>
      <c r="C195" t="s">
        <v>728</v>
      </c>
      <c r="D195" t="s">
        <v>47</v>
      </c>
      <c r="E195" t="s">
        <v>53</v>
      </c>
      <c r="F195" t="s">
        <v>48</v>
      </c>
      <c r="G195">
        <v>4800000</v>
      </c>
      <c r="H195" t="s">
        <v>729</v>
      </c>
      <c r="I195">
        <v>45433095</v>
      </c>
      <c r="J195">
        <v>276</v>
      </c>
      <c r="K195" s="1">
        <v>42156</v>
      </c>
      <c r="L195">
        <v>260000000</v>
      </c>
      <c r="M195">
        <v>571</v>
      </c>
      <c r="N195" s="1">
        <v>42167</v>
      </c>
      <c r="O195">
        <v>4800000</v>
      </c>
      <c r="P195" s="1" t="s">
        <v>34</v>
      </c>
      <c r="Q195" s="1">
        <v>42167</v>
      </c>
      <c r="R195" t="s">
        <v>62</v>
      </c>
      <c r="S195">
        <v>6881175</v>
      </c>
      <c r="T195">
        <v>111</v>
      </c>
      <c r="U195" t="s">
        <v>36</v>
      </c>
      <c r="V195">
        <v>0</v>
      </c>
      <c r="W195" t="s">
        <v>37</v>
      </c>
      <c r="X195" t="s">
        <v>61</v>
      </c>
      <c r="Y195">
        <f t="shared" si="8"/>
        <v>4800000</v>
      </c>
      <c r="Z195" s="1">
        <v>42277</v>
      </c>
      <c r="AA195" s="1">
        <f t="shared" si="9"/>
        <v>42277</v>
      </c>
      <c r="AB195" t="s">
        <v>34</v>
      </c>
    </row>
    <row r="196" spans="1:28" x14ac:dyDescent="0.25">
      <c r="A196">
        <v>195</v>
      </c>
      <c r="B196" t="s">
        <v>730</v>
      </c>
      <c r="C196" t="s">
        <v>731</v>
      </c>
      <c r="D196" t="s">
        <v>30</v>
      </c>
      <c r="E196" t="s">
        <v>53</v>
      </c>
      <c r="F196" t="s">
        <v>48</v>
      </c>
      <c r="G196">
        <v>9600000</v>
      </c>
      <c r="H196" t="s">
        <v>732</v>
      </c>
      <c r="I196">
        <v>73154754</v>
      </c>
      <c r="J196">
        <v>214</v>
      </c>
      <c r="K196" s="1">
        <v>42129</v>
      </c>
      <c r="L196">
        <v>52800000</v>
      </c>
      <c r="M196">
        <v>575</v>
      </c>
      <c r="N196" s="1">
        <v>42167</v>
      </c>
      <c r="O196">
        <v>9600000</v>
      </c>
      <c r="P196" s="1" t="s">
        <v>34</v>
      </c>
      <c r="Q196" s="1">
        <v>42167</v>
      </c>
      <c r="R196" t="s">
        <v>43</v>
      </c>
      <c r="S196">
        <v>73094357</v>
      </c>
      <c r="T196">
        <v>123</v>
      </c>
      <c r="U196" t="s">
        <v>36</v>
      </c>
      <c r="V196">
        <v>0</v>
      </c>
      <c r="W196" t="s">
        <v>37</v>
      </c>
      <c r="X196" t="s">
        <v>61</v>
      </c>
      <c r="Y196">
        <f t="shared" si="8"/>
        <v>9600000</v>
      </c>
      <c r="Z196" s="1">
        <v>42289</v>
      </c>
      <c r="AA196" s="1">
        <f t="shared" si="9"/>
        <v>42289</v>
      </c>
      <c r="AB196" t="s">
        <v>34</v>
      </c>
    </row>
    <row r="197" spans="1:28" x14ac:dyDescent="0.25">
      <c r="A197">
        <v>196</v>
      </c>
      <c r="B197" t="s">
        <v>733</v>
      </c>
      <c r="C197" t="s">
        <v>734</v>
      </c>
      <c r="D197" t="s">
        <v>30</v>
      </c>
      <c r="E197" t="s">
        <v>53</v>
      </c>
      <c r="F197" t="s">
        <v>48</v>
      </c>
      <c r="G197">
        <v>9600000</v>
      </c>
      <c r="H197" t="s">
        <v>735</v>
      </c>
      <c r="I197">
        <v>1051814918</v>
      </c>
      <c r="J197">
        <v>215</v>
      </c>
      <c r="K197" s="1">
        <v>42129</v>
      </c>
      <c r="L197">
        <v>74400000</v>
      </c>
      <c r="M197">
        <v>574</v>
      </c>
      <c r="N197" s="1">
        <v>42167</v>
      </c>
      <c r="O197">
        <v>9600000</v>
      </c>
      <c r="P197" s="1" t="s">
        <v>34</v>
      </c>
      <c r="Q197" s="1">
        <v>42167</v>
      </c>
      <c r="R197" t="s">
        <v>43</v>
      </c>
      <c r="S197">
        <v>73094357</v>
      </c>
      <c r="T197">
        <v>111</v>
      </c>
      <c r="U197" t="s">
        <v>36</v>
      </c>
      <c r="V197">
        <v>0</v>
      </c>
      <c r="W197" t="s">
        <v>37</v>
      </c>
      <c r="X197" t="s">
        <v>61</v>
      </c>
      <c r="Y197">
        <f t="shared" si="8"/>
        <v>9600000</v>
      </c>
      <c r="Z197" s="1">
        <v>42277</v>
      </c>
      <c r="AA197" s="1">
        <f t="shared" si="9"/>
        <v>42277</v>
      </c>
      <c r="AB197" t="s">
        <v>34</v>
      </c>
    </row>
    <row r="198" spans="1:28" x14ac:dyDescent="0.25">
      <c r="A198">
        <v>197</v>
      </c>
      <c r="B198" t="s">
        <v>736</v>
      </c>
      <c r="C198" t="s">
        <v>737</v>
      </c>
      <c r="D198" t="s">
        <v>30</v>
      </c>
      <c r="E198" t="s">
        <v>53</v>
      </c>
      <c r="F198" t="s">
        <v>48</v>
      </c>
      <c r="G198">
        <v>4800000</v>
      </c>
      <c r="H198" t="s">
        <v>738</v>
      </c>
      <c r="I198">
        <v>45513524</v>
      </c>
      <c r="J198">
        <v>255</v>
      </c>
      <c r="K198" s="1">
        <v>42149</v>
      </c>
      <c r="L198">
        <v>213382879</v>
      </c>
      <c r="M198">
        <v>565</v>
      </c>
      <c r="N198" s="1">
        <v>42167</v>
      </c>
      <c r="O198">
        <v>4800000</v>
      </c>
      <c r="P198" s="1" t="s">
        <v>34</v>
      </c>
      <c r="Q198" s="1">
        <v>42167</v>
      </c>
      <c r="R198" t="s">
        <v>62</v>
      </c>
      <c r="S198">
        <v>6881175</v>
      </c>
      <c r="T198">
        <v>123</v>
      </c>
      <c r="U198" t="s">
        <v>36</v>
      </c>
      <c r="V198">
        <v>0</v>
      </c>
      <c r="W198" t="s">
        <v>37</v>
      </c>
      <c r="X198" t="s">
        <v>61</v>
      </c>
      <c r="Y198">
        <f t="shared" si="8"/>
        <v>4800000</v>
      </c>
      <c r="Z198" s="1">
        <v>42289</v>
      </c>
      <c r="AA198" s="1">
        <f t="shared" si="9"/>
        <v>42289</v>
      </c>
      <c r="AB198" t="s">
        <v>34</v>
      </c>
    </row>
    <row r="199" spans="1:28" x14ac:dyDescent="0.25">
      <c r="A199">
        <v>198</v>
      </c>
      <c r="B199" t="s">
        <v>739</v>
      </c>
      <c r="C199" t="s">
        <v>476</v>
      </c>
      <c r="D199" t="s">
        <v>30</v>
      </c>
      <c r="E199" t="s">
        <v>53</v>
      </c>
      <c r="F199" t="s">
        <v>48</v>
      </c>
      <c r="G199">
        <v>3200000</v>
      </c>
      <c r="H199" t="s">
        <v>740</v>
      </c>
      <c r="I199">
        <v>45459069</v>
      </c>
      <c r="J199">
        <v>255</v>
      </c>
      <c r="K199" s="1">
        <v>42149</v>
      </c>
      <c r="L199">
        <v>213382879</v>
      </c>
      <c r="M199">
        <v>562</v>
      </c>
      <c r="N199" s="1">
        <v>42160</v>
      </c>
      <c r="O199">
        <v>3200000</v>
      </c>
      <c r="P199" s="1" t="s">
        <v>34</v>
      </c>
      <c r="Q199" s="1">
        <v>42160</v>
      </c>
      <c r="R199" t="s">
        <v>62</v>
      </c>
      <c r="S199">
        <v>6881175</v>
      </c>
      <c r="T199">
        <v>118</v>
      </c>
      <c r="U199" t="s">
        <v>36</v>
      </c>
      <c r="V199">
        <v>0</v>
      </c>
      <c r="W199" t="s">
        <v>37</v>
      </c>
      <c r="X199" t="s">
        <v>61</v>
      </c>
      <c r="Y199">
        <f t="shared" si="8"/>
        <v>3200000</v>
      </c>
      <c r="Z199" s="1">
        <v>42277</v>
      </c>
      <c r="AA199" s="1">
        <f t="shared" si="9"/>
        <v>42277</v>
      </c>
      <c r="AB199" t="s">
        <v>34</v>
      </c>
    </row>
    <row r="200" spans="1:28" x14ac:dyDescent="0.25">
      <c r="A200">
        <v>199</v>
      </c>
      <c r="B200" t="s">
        <v>741</v>
      </c>
      <c r="C200" t="s">
        <v>742</v>
      </c>
      <c r="D200" t="s">
        <v>30</v>
      </c>
      <c r="E200" t="s">
        <v>53</v>
      </c>
      <c r="F200" t="s">
        <v>48</v>
      </c>
      <c r="G200">
        <v>4800000</v>
      </c>
      <c r="H200" t="s">
        <v>743</v>
      </c>
      <c r="I200">
        <v>1007152966</v>
      </c>
      <c r="J200">
        <v>255</v>
      </c>
      <c r="K200" s="1">
        <v>42149</v>
      </c>
      <c r="L200">
        <v>213382879</v>
      </c>
      <c r="M200">
        <v>561</v>
      </c>
      <c r="N200" s="1">
        <v>42160</v>
      </c>
      <c r="O200">
        <v>4800000</v>
      </c>
      <c r="P200" s="1" t="s">
        <v>34</v>
      </c>
      <c r="Q200" s="1">
        <v>42160</v>
      </c>
      <c r="R200" t="s">
        <v>62</v>
      </c>
      <c r="S200">
        <v>6881175</v>
      </c>
      <c r="T200">
        <v>118</v>
      </c>
      <c r="U200" t="s">
        <v>36</v>
      </c>
      <c r="V200">
        <v>0</v>
      </c>
      <c r="W200" t="s">
        <v>37</v>
      </c>
      <c r="X200" t="s">
        <v>61</v>
      </c>
      <c r="Y200">
        <f t="shared" si="8"/>
        <v>4800000</v>
      </c>
      <c r="Z200" s="1">
        <v>42277</v>
      </c>
      <c r="AA200" s="1">
        <f t="shared" si="9"/>
        <v>42277</v>
      </c>
      <c r="AB200" t="s">
        <v>34</v>
      </c>
    </row>
    <row r="201" spans="1:28" x14ac:dyDescent="0.25">
      <c r="A201">
        <v>200</v>
      </c>
      <c r="B201" t="s">
        <v>744</v>
      </c>
      <c r="C201" t="s">
        <v>745</v>
      </c>
      <c r="D201" t="s">
        <v>30</v>
      </c>
      <c r="E201" t="s">
        <v>53</v>
      </c>
      <c r="F201" t="s">
        <v>48</v>
      </c>
      <c r="G201">
        <v>3200000</v>
      </c>
      <c r="H201" t="s">
        <v>746</v>
      </c>
      <c r="I201">
        <v>45444146</v>
      </c>
      <c r="J201">
        <v>255</v>
      </c>
      <c r="K201" s="1">
        <v>42149</v>
      </c>
      <c r="L201">
        <v>213382879</v>
      </c>
      <c r="M201">
        <v>560</v>
      </c>
      <c r="N201" s="1">
        <v>42160</v>
      </c>
      <c r="O201">
        <v>3200000</v>
      </c>
      <c r="P201" s="1" t="s">
        <v>34</v>
      </c>
      <c r="Q201" s="1">
        <v>42160</v>
      </c>
      <c r="R201" t="s">
        <v>62</v>
      </c>
      <c r="S201">
        <v>6881175</v>
      </c>
      <c r="T201">
        <v>124</v>
      </c>
      <c r="U201" t="s">
        <v>36</v>
      </c>
      <c r="V201">
        <v>0</v>
      </c>
      <c r="W201" t="s">
        <v>37</v>
      </c>
      <c r="X201" t="s">
        <v>61</v>
      </c>
      <c r="Y201">
        <f t="shared" si="8"/>
        <v>3200000</v>
      </c>
      <c r="Z201" s="1">
        <v>42283</v>
      </c>
      <c r="AA201" s="1">
        <f t="shared" si="9"/>
        <v>42283</v>
      </c>
      <c r="AB201" t="s">
        <v>34</v>
      </c>
    </row>
    <row r="202" spans="1:28" x14ac:dyDescent="0.25">
      <c r="A202">
        <v>201</v>
      </c>
      <c r="B202" t="s">
        <v>747</v>
      </c>
      <c r="C202" t="s">
        <v>748</v>
      </c>
      <c r="D202" t="s">
        <v>30</v>
      </c>
      <c r="E202" t="s">
        <v>53</v>
      </c>
      <c r="F202" t="s">
        <v>48</v>
      </c>
      <c r="G202">
        <v>5200000</v>
      </c>
      <c r="H202" t="s">
        <v>749</v>
      </c>
      <c r="I202">
        <v>73207468</v>
      </c>
      <c r="J202">
        <v>255</v>
      </c>
      <c r="K202" s="1">
        <v>42149</v>
      </c>
      <c r="L202">
        <v>213382879</v>
      </c>
      <c r="M202">
        <v>559</v>
      </c>
      <c r="N202" s="1">
        <v>42160</v>
      </c>
      <c r="O202">
        <v>5200000</v>
      </c>
      <c r="P202" s="1" t="s">
        <v>34</v>
      </c>
      <c r="Q202" s="1">
        <v>42160</v>
      </c>
      <c r="R202" t="s">
        <v>62</v>
      </c>
      <c r="S202">
        <v>6881175</v>
      </c>
      <c r="T202">
        <v>118</v>
      </c>
      <c r="U202" t="s">
        <v>36</v>
      </c>
      <c r="V202">
        <v>0</v>
      </c>
      <c r="W202" t="s">
        <v>37</v>
      </c>
      <c r="X202" t="s">
        <v>61</v>
      </c>
      <c r="Y202">
        <f t="shared" si="8"/>
        <v>5200000</v>
      </c>
      <c r="Z202" s="1">
        <v>42277</v>
      </c>
      <c r="AA202" s="1">
        <f t="shared" si="9"/>
        <v>42277</v>
      </c>
      <c r="AB202" t="s">
        <v>34</v>
      </c>
    </row>
    <row r="203" spans="1:28" x14ac:dyDescent="0.25">
      <c r="A203">
        <v>202</v>
      </c>
      <c r="B203" t="s">
        <v>750</v>
      </c>
      <c r="C203" t="s">
        <v>723</v>
      </c>
      <c r="D203" t="s">
        <v>47</v>
      </c>
      <c r="E203" t="s">
        <v>53</v>
      </c>
      <c r="F203" t="s">
        <v>48</v>
      </c>
      <c r="G203">
        <v>4800000</v>
      </c>
      <c r="H203" t="s">
        <v>751</v>
      </c>
      <c r="I203">
        <v>33203146</v>
      </c>
      <c r="J203">
        <v>276</v>
      </c>
      <c r="K203" s="1">
        <v>42156</v>
      </c>
      <c r="L203">
        <v>260000000</v>
      </c>
      <c r="M203">
        <v>558</v>
      </c>
      <c r="N203" s="1">
        <v>42160</v>
      </c>
      <c r="O203">
        <v>4800000</v>
      </c>
      <c r="P203" s="1" t="s">
        <v>34</v>
      </c>
      <c r="Q203" s="1">
        <v>42160</v>
      </c>
      <c r="R203" t="s">
        <v>62</v>
      </c>
      <c r="S203">
        <v>6881175</v>
      </c>
      <c r="T203">
        <v>123</v>
      </c>
      <c r="U203" t="s">
        <v>36</v>
      </c>
      <c r="V203">
        <v>0</v>
      </c>
      <c r="W203" t="s">
        <v>37</v>
      </c>
      <c r="X203" t="s">
        <v>61</v>
      </c>
      <c r="Y203">
        <f t="shared" si="8"/>
        <v>4800000</v>
      </c>
      <c r="Z203" s="1">
        <v>42282</v>
      </c>
      <c r="AA203" s="1">
        <f t="shared" si="9"/>
        <v>42282</v>
      </c>
      <c r="AB203" t="s">
        <v>34</v>
      </c>
    </row>
    <row r="204" spans="1:28" x14ac:dyDescent="0.25">
      <c r="A204">
        <v>203</v>
      </c>
      <c r="B204" t="s">
        <v>752</v>
      </c>
      <c r="C204" t="s">
        <v>407</v>
      </c>
      <c r="D204" t="s">
        <v>47</v>
      </c>
      <c r="E204" t="s">
        <v>53</v>
      </c>
      <c r="F204" t="s">
        <v>48</v>
      </c>
      <c r="G204">
        <v>4800000</v>
      </c>
      <c r="H204" t="s">
        <v>753</v>
      </c>
      <c r="I204">
        <v>1051356163</v>
      </c>
      <c r="J204">
        <v>276</v>
      </c>
      <c r="K204" s="1">
        <v>42156</v>
      </c>
      <c r="L204">
        <v>260000000</v>
      </c>
      <c r="M204">
        <v>557</v>
      </c>
      <c r="N204" s="1">
        <v>42160</v>
      </c>
      <c r="O204">
        <v>4800000</v>
      </c>
      <c r="P204" s="1" t="s">
        <v>34</v>
      </c>
      <c r="Q204" s="1">
        <v>42160</v>
      </c>
      <c r="R204" t="s">
        <v>43</v>
      </c>
      <c r="S204">
        <v>73094357</v>
      </c>
      <c r="T204">
        <v>118</v>
      </c>
      <c r="U204" t="s">
        <v>36</v>
      </c>
      <c r="V204">
        <v>0</v>
      </c>
      <c r="W204" t="s">
        <v>37</v>
      </c>
      <c r="X204" t="s">
        <v>61</v>
      </c>
      <c r="Y204">
        <f t="shared" si="8"/>
        <v>4800000</v>
      </c>
      <c r="Z204" s="1">
        <v>42277</v>
      </c>
      <c r="AA204" s="1">
        <f t="shared" si="9"/>
        <v>42277</v>
      </c>
      <c r="AB204" t="s">
        <v>34</v>
      </c>
    </row>
    <row r="205" spans="1:28" x14ac:dyDescent="0.25">
      <c r="A205">
        <v>204</v>
      </c>
      <c r="B205" t="s">
        <v>754</v>
      </c>
      <c r="C205" t="s">
        <v>755</v>
      </c>
      <c r="D205" t="s">
        <v>30</v>
      </c>
      <c r="E205" t="s">
        <v>53</v>
      </c>
      <c r="F205" t="s">
        <v>48</v>
      </c>
      <c r="G205">
        <v>4800000</v>
      </c>
      <c r="H205" t="s">
        <v>756</v>
      </c>
      <c r="I205">
        <v>73569983</v>
      </c>
      <c r="J205">
        <v>208</v>
      </c>
      <c r="K205" s="1">
        <v>42129</v>
      </c>
      <c r="L205">
        <v>38800000</v>
      </c>
      <c r="M205">
        <v>556</v>
      </c>
      <c r="N205" s="1">
        <v>42160</v>
      </c>
      <c r="O205">
        <v>4800000</v>
      </c>
      <c r="P205" s="1" t="s">
        <v>34</v>
      </c>
      <c r="Q205" s="1">
        <v>42160</v>
      </c>
      <c r="R205" t="s">
        <v>62</v>
      </c>
      <c r="S205">
        <v>6881175</v>
      </c>
      <c r="T205">
        <v>118</v>
      </c>
      <c r="U205" t="s">
        <v>36</v>
      </c>
      <c r="V205">
        <v>0</v>
      </c>
      <c r="W205" t="s">
        <v>37</v>
      </c>
      <c r="X205" t="s">
        <v>61</v>
      </c>
      <c r="Y205">
        <f t="shared" si="8"/>
        <v>4800000</v>
      </c>
      <c r="Z205" s="1">
        <v>42277</v>
      </c>
      <c r="AA205" s="1">
        <f t="shared" si="9"/>
        <v>42277</v>
      </c>
      <c r="AB205" t="s">
        <v>34</v>
      </c>
    </row>
    <row r="206" spans="1:28" x14ac:dyDescent="0.25">
      <c r="A206">
        <v>205</v>
      </c>
      <c r="B206" t="s">
        <v>757</v>
      </c>
      <c r="C206" t="s">
        <v>561</v>
      </c>
      <c r="D206" t="s">
        <v>30</v>
      </c>
      <c r="E206" t="s">
        <v>53</v>
      </c>
      <c r="F206" t="s">
        <v>48</v>
      </c>
      <c r="G206">
        <v>8800000</v>
      </c>
      <c r="H206" t="s">
        <v>758</v>
      </c>
      <c r="I206">
        <v>73575175</v>
      </c>
      <c r="J206">
        <v>208</v>
      </c>
      <c r="K206" s="1">
        <v>42160</v>
      </c>
      <c r="L206">
        <v>30800000</v>
      </c>
      <c r="M206">
        <v>555</v>
      </c>
      <c r="N206" s="1">
        <v>42160</v>
      </c>
      <c r="O206">
        <v>8800000</v>
      </c>
      <c r="P206" s="1" t="s">
        <v>34</v>
      </c>
      <c r="Q206" s="1">
        <v>42160</v>
      </c>
      <c r="R206" t="s">
        <v>56</v>
      </c>
      <c r="S206">
        <v>45758097</v>
      </c>
      <c r="T206">
        <v>118</v>
      </c>
      <c r="U206" t="s">
        <v>36</v>
      </c>
      <c r="V206">
        <v>0</v>
      </c>
      <c r="W206" t="s">
        <v>37</v>
      </c>
      <c r="X206" t="s">
        <v>61</v>
      </c>
      <c r="Y206">
        <f t="shared" si="8"/>
        <v>8800000</v>
      </c>
      <c r="Z206" s="1">
        <v>42277</v>
      </c>
      <c r="AA206" s="1">
        <f t="shared" si="9"/>
        <v>42277</v>
      </c>
      <c r="AB206" t="s">
        <v>34</v>
      </c>
    </row>
    <row r="207" spans="1:28" x14ac:dyDescent="0.25">
      <c r="A207">
        <v>206</v>
      </c>
      <c r="B207" t="s">
        <v>759</v>
      </c>
      <c r="C207" t="s">
        <v>760</v>
      </c>
      <c r="D207" t="s">
        <v>30</v>
      </c>
      <c r="E207" t="s">
        <v>53</v>
      </c>
      <c r="F207" t="s">
        <v>48</v>
      </c>
      <c r="G207">
        <v>5600000</v>
      </c>
      <c r="H207" t="s">
        <v>761</v>
      </c>
      <c r="I207">
        <v>73117636</v>
      </c>
      <c r="J207">
        <v>208</v>
      </c>
      <c r="K207" s="1">
        <v>42129</v>
      </c>
      <c r="L207">
        <v>38800000</v>
      </c>
      <c r="M207">
        <v>554</v>
      </c>
      <c r="N207" s="1">
        <v>42160</v>
      </c>
      <c r="O207">
        <v>5600000</v>
      </c>
      <c r="P207" s="1" t="s">
        <v>34</v>
      </c>
      <c r="Q207" s="1">
        <v>42160</v>
      </c>
      <c r="R207" t="s">
        <v>62</v>
      </c>
      <c r="S207">
        <v>6881175</v>
      </c>
      <c r="T207">
        <v>118</v>
      </c>
      <c r="U207" t="s">
        <v>36</v>
      </c>
      <c r="V207">
        <v>0</v>
      </c>
      <c r="W207" t="s">
        <v>37</v>
      </c>
      <c r="X207" t="s">
        <v>61</v>
      </c>
      <c r="Y207">
        <f t="shared" si="8"/>
        <v>5600000</v>
      </c>
      <c r="Z207" s="1">
        <v>42277</v>
      </c>
      <c r="AA207" s="1">
        <f t="shared" si="9"/>
        <v>42277</v>
      </c>
      <c r="AB207" t="s">
        <v>34</v>
      </c>
    </row>
    <row r="208" spans="1:28" x14ac:dyDescent="0.25">
      <c r="A208">
        <v>207</v>
      </c>
      <c r="B208" t="s">
        <v>762</v>
      </c>
      <c r="C208" t="s">
        <v>763</v>
      </c>
      <c r="D208" t="s">
        <v>30</v>
      </c>
      <c r="E208" t="s">
        <v>53</v>
      </c>
      <c r="F208" t="s">
        <v>48</v>
      </c>
      <c r="G208">
        <v>4800000</v>
      </c>
      <c r="H208" t="s">
        <v>764</v>
      </c>
      <c r="I208">
        <v>73208308</v>
      </c>
      <c r="J208">
        <v>236</v>
      </c>
      <c r="K208" s="1">
        <v>42135</v>
      </c>
      <c r="L208">
        <v>42100000</v>
      </c>
      <c r="M208">
        <v>553</v>
      </c>
      <c r="N208" s="1">
        <v>42160</v>
      </c>
      <c r="O208">
        <v>4800000</v>
      </c>
      <c r="P208" s="1" t="s">
        <v>34</v>
      </c>
      <c r="Q208" s="1">
        <v>42160</v>
      </c>
      <c r="R208" t="s">
        <v>62</v>
      </c>
      <c r="S208">
        <v>6881175</v>
      </c>
      <c r="T208">
        <v>118</v>
      </c>
      <c r="U208" t="s">
        <v>36</v>
      </c>
      <c r="V208">
        <v>0</v>
      </c>
      <c r="W208" t="s">
        <v>37</v>
      </c>
      <c r="X208" t="s">
        <v>61</v>
      </c>
      <c r="Y208">
        <f t="shared" si="8"/>
        <v>4800000</v>
      </c>
      <c r="Z208" s="1">
        <v>42277</v>
      </c>
      <c r="AA208" s="1">
        <f t="shared" si="9"/>
        <v>42277</v>
      </c>
      <c r="AB208" t="s">
        <v>34</v>
      </c>
    </row>
    <row r="209" spans="1:28" x14ac:dyDescent="0.25">
      <c r="A209">
        <v>208</v>
      </c>
      <c r="B209" t="s">
        <v>765</v>
      </c>
      <c r="C209" t="s">
        <v>766</v>
      </c>
      <c r="D209" t="s">
        <v>30</v>
      </c>
      <c r="E209" t="s">
        <v>53</v>
      </c>
      <c r="F209" t="s">
        <v>48</v>
      </c>
      <c r="G209">
        <v>6000000</v>
      </c>
      <c r="H209" t="s">
        <v>767</v>
      </c>
      <c r="I209">
        <v>1047391844</v>
      </c>
      <c r="J209">
        <v>215</v>
      </c>
      <c r="K209" s="1">
        <v>42129</v>
      </c>
      <c r="L209">
        <v>74400000</v>
      </c>
      <c r="M209">
        <v>552</v>
      </c>
      <c r="N209" s="1">
        <v>42160</v>
      </c>
      <c r="O209">
        <v>6000000</v>
      </c>
      <c r="P209" s="1" t="s">
        <v>34</v>
      </c>
      <c r="Q209" s="1">
        <v>42160</v>
      </c>
      <c r="R209" t="s">
        <v>43</v>
      </c>
      <c r="S209">
        <v>73094357</v>
      </c>
      <c r="T209">
        <v>118</v>
      </c>
      <c r="U209" t="s">
        <v>36</v>
      </c>
      <c r="V209">
        <v>0</v>
      </c>
      <c r="W209" t="s">
        <v>37</v>
      </c>
      <c r="X209" t="s">
        <v>61</v>
      </c>
      <c r="Y209">
        <f t="shared" si="8"/>
        <v>6000000</v>
      </c>
      <c r="Z209" s="1">
        <v>42277</v>
      </c>
      <c r="AA209" s="1">
        <f t="shared" si="9"/>
        <v>42277</v>
      </c>
      <c r="AB209" t="s">
        <v>34</v>
      </c>
    </row>
    <row r="210" spans="1:28" x14ac:dyDescent="0.25">
      <c r="A210">
        <v>209</v>
      </c>
      <c r="B210" t="s">
        <v>768</v>
      </c>
      <c r="C210" t="s">
        <v>769</v>
      </c>
      <c r="D210" t="s">
        <v>30</v>
      </c>
      <c r="E210" t="s">
        <v>53</v>
      </c>
      <c r="F210" t="s">
        <v>48</v>
      </c>
      <c r="G210">
        <v>9600000</v>
      </c>
      <c r="H210" t="s">
        <v>770</v>
      </c>
      <c r="I210">
        <v>73082525</v>
      </c>
      <c r="J210">
        <v>214</v>
      </c>
      <c r="K210" s="1">
        <v>42129</v>
      </c>
      <c r="L210">
        <v>52800000</v>
      </c>
      <c r="M210">
        <v>551</v>
      </c>
      <c r="N210" s="1">
        <v>42160</v>
      </c>
      <c r="O210">
        <v>9600000</v>
      </c>
      <c r="P210" s="1" t="s">
        <v>34</v>
      </c>
      <c r="Q210" s="1">
        <v>42160</v>
      </c>
      <c r="R210" t="s">
        <v>43</v>
      </c>
      <c r="S210">
        <v>73094357</v>
      </c>
      <c r="T210">
        <v>118</v>
      </c>
      <c r="U210" t="s">
        <v>36</v>
      </c>
      <c r="V210">
        <v>0</v>
      </c>
      <c r="W210" t="s">
        <v>37</v>
      </c>
      <c r="X210" t="s">
        <v>61</v>
      </c>
      <c r="Y210">
        <f t="shared" si="8"/>
        <v>9600000</v>
      </c>
      <c r="Z210" s="1">
        <v>42277</v>
      </c>
      <c r="AA210" s="1">
        <f t="shared" si="9"/>
        <v>42277</v>
      </c>
      <c r="AB210" t="s">
        <v>34</v>
      </c>
    </row>
    <row r="211" spans="1:28" x14ac:dyDescent="0.25">
      <c r="A211">
        <v>210</v>
      </c>
      <c r="B211" t="s">
        <v>771</v>
      </c>
      <c r="C211" t="s">
        <v>772</v>
      </c>
      <c r="D211" t="s">
        <v>47</v>
      </c>
      <c r="E211" t="s">
        <v>53</v>
      </c>
      <c r="F211" t="s">
        <v>48</v>
      </c>
      <c r="G211">
        <v>4800000</v>
      </c>
      <c r="H211" t="s">
        <v>773</v>
      </c>
      <c r="I211">
        <v>1065819775</v>
      </c>
      <c r="J211">
        <v>276</v>
      </c>
      <c r="K211" s="1">
        <v>42156</v>
      </c>
      <c r="L211">
        <v>260000000</v>
      </c>
      <c r="M211">
        <v>529</v>
      </c>
      <c r="N211" s="1">
        <v>42156</v>
      </c>
      <c r="O211">
        <v>4800000</v>
      </c>
      <c r="P211" s="1" t="s">
        <v>34</v>
      </c>
      <c r="Q211" s="1">
        <v>42156</v>
      </c>
      <c r="R211" t="s">
        <v>146</v>
      </c>
      <c r="S211">
        <v>45451997</v>
      </c>
      <c r="T211">
        <v>122</v>
      </c>
      <c r="U211" t="s">
        <v>36</v>
      </c>
      <c r="V211">
        <v>0</v>
      </c>
      <c r="W211" t="s">
        <v>37</v>
      </c>
      <c r="X211" t="s">
        <v>61</v>
      </c>
      <c r="Y211">
        <f t="shared" si="8"/>
        <v>4800000</v>
      </c>
      <c r="Z211" s="1">
        <v>42277</v>
      </c>
      <c r="AA211" s="1">
        <f t="shared" si="9"/>
        <v>42277</v>
      </c>
      <c r="AB211" t="s">
        <v>34</v>
      </c>
    </row>
    <row r="212" spans="1:28" x14ac:dyDescent="0.25">
      <c r="A212">
        <v>211</v>
      </c>
      <c r="B212" t="s">
        <v>774</v>
      </c>
      <c r="C212" t="s">
        <v>775</v>
      </c>
      <c r="D212" t="s">
        <v>47</v>
      </c>
      <c r="E212" t="s">
        <v>53</v>
      </c>
      <c r="F212" t="s">
        <v>48</v>
      </c>
      <c r="G212">
        <v>4800000</v>
      </c>
      <c r="H212" t="s">
        <v>776</v>
      </c>
      <c r="I212">
        <v>45512767</v>
      </c>
      <c r="J212">
        <v>276</v>
      </c>
      <c r="K212" s="1">
        <v>42156</v>
      </c>
      <c r="L212">
        <v>260000000</v>
      </c>
      <c r="M212">
        <v>528</v>
      </c>
      <c r="N212" s="1">
        <v>42156</v>
      </c>
      <c r="O212">
        <v>4800000</v>
      </c>
      <c r="P212" s="1" t="s">
        <v>34</v>
      </c>
      <c r="Q212" s="1">
        <v>42156</v>
      </c>
      <c r="R212" t="s">
        <v>146</v>
      </c>
      <c r="S212">
        <v>45451997</v>
      </c>
      <c r="T212">
        <v>122</v>
      </c>
      <c r="U212" t="s">
        <v>36</v>
      </c>
      <c r="V212">
        <v>0</v>
      </c>
      <c r="W212" t="s">
        <v>37</v>
      </c>
      <c r="X212" t="s">
        <v>61</v>
      </c>
      <c r="Y212">
        <f t="shared" si="8"/>
        <v>4800000</v>
      </c>
      <c r="Z212" s="1">
        <v>42277</v>
      </c>
      <c r="AA212" s="1">
        <f t="shared" si="9"/>
        <v>42277</v>
      </c>
      <c r="AB212" t="s">
        <v>34</v>
      </c>
    </row>
    <row r="213" spans="1:28" x14ac:dyDescent="0.25">
      <c r="A213">
        <v>212</v>
      </c>
      <c r="B213" t="s">
        <v>777</v>
      </c>
      <c r="C213" t="s">
        <v>778</v>
      </c>
      <c r="D213" t="s">
        <v>30</v>
      </c>
      <c r="E213" t="s">
        <v>53</v>
      </c>
      <c r="F213" t="s">
        <v>48</v>
      </c>
      <c r="G213">
        <v>12000000</v>
      </c>
      <c r="H213" t="s">
        <v>779</v>
      </c>
      <c r="I213">
        <v>64579806</v>
      </c>
      <c r="J213">
        <v>289</v>
      </c>
      <c r="K213" s="1">
        <v>42170</v>
      </c>
      <c r="L213">
        <v>40000000</v>
      </c>
      <c r="M213">
        <v>683</v>
      </c>
      <c r="N213" s="1">
        <v>42179</v>
      </c>
      <c r="O213">
        <v>12000000</v>
      </c>
      <c r="P213" s="1" t="s">
        <v>34</v>
      </c>
      <c r="Q213" s="1">
        <v>42179</v>
      </c>
      <c r="R213" t="s">
        <v>56</v>
      </c>
      <c r="S213">
        <v>45758097</v>
      </c>
      <c r="T213">
        <v>129</v>
      </c>
      <c r="U213" t="s">
        <v>36</v>
      </c>
      <c r="V213">
        <v>0</v>
      </c>
      <c r="W213" t="s">
        <v>37</v>
      </c>
      <c r="X213" t="s">
        <v>61</v>
      </c>
      <c r="Y213">
        <f t="shared" si="8"/>
        <v>12000000</v>
      </c>
      <c r="Z213" s="1">
        <v>42307</v>
      </c>
      <c r="AA213" s="1">
        <f t="shared" si="9"/>
        <v>42307</v>
      </c>
      <c r="AB213" t="s">
        <v>34</v>
      </c>
    </row>
    <row r="214" spans="1:28" x14ac:dyDescent="0.25">
      <c r="A214">
        <v>213</v>
      </c>
      <c r="B214" t="s">
        <v>780</v>
      </c>
      <c r="C214" t="s">
        <v>781</v>
      </c>
      <c r="D214" t="s">
        <v>30</v>
      </c>
      <c r="E214" t="s">
        <v>53</v>
      </c>
      <c r="F214" t="s">
        <v>48</v>
      </c>
      <c r="G214">
        <v>4800000</v>
      </c>
      <c r="H214" t="s">
        <v>782</v>
      </c>
      <c r="I214">
        <v>45690602</v>
      </c>
      <c r="J214">
        <v>258</v>
      </c>
      <c r="K214" s="1">
        <v>42149</v>
      </c>
      <c r="L214">
        <v>34400000</v>
      </c>
      <c r="M214">
        <v>550</v>
      </c>
      <c r="N214" s="1">
        <v>42160</v>
      </c>
      <c r="O214">
        <v>4800000</v>
      </c>
      <c r="P214" s="1" t="s">
        <v>34</v>
      </c>
      <c r="Q214" s="1">
        <v>42160</v>
      </c>
      <c r="R214" t="s">
        <v>35</v>
      </c>
      <c r="S214">
        <v>45507349</v>
      </c>
      <c r="T214">
        <v>123</v>
      </c>
      <c r="U214" t="s">
        <v>36</v>
      </c>
      <c r="V214">
        <v>0</v>
      </c>
      <c r="W214" t="s">
        <v>37</v>
      </c>
      <c r="X214" t="s">
        <v>61</v>
      </c>
      <c r="Y214">
        <f t="shared" si="8"/>
        <v>4800000</v>
      </c>
      <c r="Z214" s="1">
        <v>42282</v>
      </c>
      <c r="AA214" s="1">
        <f t="shared" si="9"/>
        <v>42282</v>
      </c>
      <c r="AB214" t="s">
        <v>34</v>
      </c>
    </row>
    <row r="215" spans="1:28" x14ac:dyDescent="0.25">
      <c r="A215">
        <v>214</v>
      </c>
      <c r="B215" t="s">
        <v>783</v>
      </c>
      <c r="C215" t="s">
        <v>784</v>
      </c>
      <c r="D215" t="s">
        <v>47</v>
      </c>
      <c r="E215" t="s">
        <v>53</v>
      </c>
      <c r="F215" t="s">
        <v>48</v>
      </c>
      <c r="G215">
        <v>9600000</v>
      </c>
      <c r="H215" t="s">
        <v>785</v>
      </c>
      <c r="I215">
        <v>1128053197</v>
      </c>
      <c r="J215">
        <v>276</v>
      </c>
      <c r="K215" s="1">
        <v>42156</v>
      </c>
      <c r="L215">
        <v>260000000</v>
      </c>
      <c r="M215">
        <v>549</v>
      </c>
      <c r="N215" s="1">
        <v>42160</v>
      </c>
      <c r="O215">
        <v>9600000</v>
      </c>
      <c r="P215" s="1" t="s">
        <v>34</v>
      </c>
      <c r="Q215" s="1">
        <v>42160</v>
      </c>
      <c r="R215" t="s">
        <v>43</v>
      </c>
      <c r="S215">
        <v>73094357</v>
      </c>
      <c r="T215">
        <v>118</v>
      </c>
      <c r="U215" t="s">
        <v>36</v>
      </c>
      <c r="V215">
        <v>0</v>
      </c>
      <c r="W215" t="s">
        <v>37</v>
      </c>
      <c r="X215" t="s">
        <v>61</v>
      </c>
      <c r="Y215">
        <f t="shared" si="8"/>
        <v>9600000</v>
      </c>
      <c r="Z215" s="1">
        <v>42277</v>
      </c>
      <c r="AA215" s="1">
        <f t="shared" si="9"/>
        <v>42277</v>
      </c>
      <c r="AB215" t="s">
        <v>34</v>
      </c>
    </row>
    <row r="216" spans="1:28" x14ac:dyDescent="0.25">
      <c r="A216">
        <v>215</v>
      </c>
      <c r="B216" t="s">
        <v>786</v>
      </c>
      <c r="C216" t="s">
        <v>787</v>
      </c>
      <c r="D216" t="s">
        <v>47</v>
      </c>
      <c r="E216" t="s">
        <v>53</v>
      </c>
      <c r="F216" t="s">
        <v>48</v>
      </c>
      <c r="G216">
        <v>8000000</v>
      </c>
      <c r="H216" t="s">
        <v>788</v>
      </c>
      <c r="I216">
        <v>33102470</v>
      </c>
      <c r="J216">
        <v>276</v>
      </c>
      <c r="K216" s="1">
        <v>42156</v>
      </c>
      <c r="L216">
        <v>260000000</v>
      </c>
      <c r="M216">
        <v>548</v>
      </c>
      <c r="N216" s="1">
        <v>42160</v>
      </c>
      <c r="O216">
        <v>8000000</v>
      </c>
      <c r="P216" s="1" t="s">
        <v>34</v>
      </c>
      <c r="Q216" s="1">
        <v>42160</v>
      </c>
      <c r="R216" t="s">
        <v>43</v>
      </c>
      <c r="S216">
        <v>73094357</v>
      </c>
      <c r="T216">
        <v>118</v>
      </c>
      <c r="U216" t="s">
        <v>36</v>
      </c>
      <c r="V216">
        <v>0</v>
      </c>
      <c r="W216" t="s">
        <v>37</v>
      </c>
      <c r="X216" t="s">
        <v>61</v>
      </c>
      <c r="Y216">
        <v>0</v>
      </c>
      <c r="Z216" s="1">
        <v>42277</v>
      </c>
      <c r="AA216" s="1" t="s">
        <v>34</v>
      </c>
      <c r="AB216" t="s">
        <v>34</v>
      </c>
    </row>
    <row r="217" spans="1:28" x14ac:dyDescent="0.25">
      <c r="A217">
        <v>216</v>
      </c>
      <c r="B217" t="s">
        <v>789</v>
      </c>
      <c r="C217" t="s">
        <v>558</v>
      </c>
      <c r="D217" t="s">
        <v>30</v>
      </c>
      <c r="E217" t="s">
        <v>53</v>
      </c>
      <c r="F217" t="s">
        <v>48</v>
      </c>
      <c r="G217">
        <v>8000000</v>
      </c>
      <c r="H217" t="s">
        <v>790</v>
      </c>
      <c r="I217">
        <v>22793505</v>
      </c>
      <c r="J217">
        <v>215</v>
      </c>
      <c r="K217" s="1">
        <v>42129</v>
      </c>
      <c r="L217">
        <v>74400000</v>
      </c>
      <c r="M217">
        <v>547</v>
      </c>
      <c r="N217" s="1">
        <v>42160</v>
      </c>
      <c r="O217">
        <v>8000000</v>
      </c>
      <c r="P217" s="1" t="s">
        <v>34</v>
      </c>
      <c r="Q217" s="1">
        <v>42160</v>
      </c>
      <c r="R217" t="s">
        <v>43</v>
      </c>
      <c r="S217">
        <v>73094357</v>
      </c>
      <c r="T217">
        <v>118</v>
      </c>
      <c r="U217" t="s">
        <v>36</v>
      </c>
      <c r="V217">
        <v>0</v>
      </c>
      <c r="W217" t="s">
        <v>37</v>
      </c>
      <c r="X217" t="s">
        <v>61</v>
      </c>
      <c r="Y217">
        <f t="shared" ref="Y217:Y233" si="10">+O217</f>
        <v>8000000</v>
      </c>
      <c r="Z217" s="1">
        <v>42277</v>
      </c>
      <c r="AA217" s="1">
        <f t="shared" ref="AA217:AA233" si="11">+Z217</f>
        <v>42277</v>
      </c>
      <c r="AB217" t="s">
        <v>34</v>
      </c>
    </row>
    <row r="218" spans="1:28" x14ac:dyDescent="0.25">
      <c r="A218">
        <v>217</v>
      </c>
      <c r="B218" t="s">
        <v>791</v>
      </c>
      <c r="C218" t="s">
        <v>407</v>
      </c>
      <c r="D218" t="s">
        <v>30</v>
      </c>
      <c r="E218" t="s">
        <v>53</v>
      </c>
      <c r="F218" t="s">
        <v>48</v>
      </c>
      <c r="G218">
        <v>4800000</v>
      </c>
      <c r="H218" t="s">
        <v>792</v>
      </c>
      <c r="I218">
        <v>8853435</v>
      </c>
      <c r="J218">
        <v>215</v>
      </c>
      <c r="K218" s="1">
        <v>42129</v>
      </c>
      <c r="L218">
        <v>74400000</v>
      </c>
      <c r="M218">
        <v>546</v>
      </c>
      <c r="N218" s="1">
        <v>42160</v>
      </c>
      <c r="O218">
        <v>4800000</v>
      </c>
      <c r="P218" s="1" t="s">
        <v>34</v>
      </c>
      <c r="Q218" s="1">
        <v>42160</v>
      </c>
      <c r="R218" t="s">
        <v>43</v>
      </c>
      <c r="S218">
        <v>73094357</v>
      </c>
      <c r="T218">
        <v>123</v>
      </c>
      <c r="U218" t="s">
        <v>36</v>
      </c>
      <c r="V218">
        <v>0</v>
      </c>
      <c r="W218" t="s">
        <v>37</v>
      </c>
      <c r="X218" t="s">
        <v>61</v>
      </c>
      <c r="Y218">
        <f t="shared" si="10"/>
        <v>4800000</v>
      </c>
      <c r="Z218" s="1">
        <v>42282</v>
      </c>
      <c r="AA218" s="1">
        <f t="shared" si="11"/>
        <v>42282</v>
      </c>
      <c r="AB218" t="s">
        <v>34</v>
      </c>
    </row>
    <row r="219" spans="1:28" x14ac:dyDescent="0.25">
      <c r="A219">
        <v>218</v>
      </c>
      <c r="B219" t="s">
        <v>793</v>
      </c>
      <c r="C219" t="s">
        <v>794</v>
      </c>
      <c r="D219" t="s">
        <v>30</v>
      </c>
      <c r="E219" t="s">
        <v>53</v>
      </c>
      <c r="F219" t="s">
        <v>48</v>
      </c>
      <c r="G219">
        <v>4800000</v>
      </c>
      <c r="H219" t="s">
        <v>795</v>
      </c>
      <c r="I219">
        <v>73200181</v>
      </c>
      <c r="J219">
        <v>214</v>
      </c>
      <c r="K219" s="1">
        <v>42129</v>
      </c>
      <c r="L219">
        <v>52800000</v>
      </c>
      <c r="M219">
        <v>545</v>
      </c>
      <c r="N219" s="1">
        <v>42160</v>
      </c>
      <c r="O219">
        <v>4800000</v>
      </c>
      <c r="P219" s="1" t="s">
        <v>34</v>
      </c>
      <c r="Q219" s="1">
        <v>42160</v>
      </c>
      <c r="R219" t="s">
        <v>43</v>
      </c>
      <c r="S219">
        <v>73094357</v>
      </c>
      <c r="T219">
        <v>118</v>
      </c>
      <c r="U219" t="s">
        <v>36</v>
      </c>
      <c r="V219">
        <v>0</v>
      </c>
      <c r="W219" t="s">
        <v>37</v>
      </c>
      <c r="X219" t="s">
        <v>61</v>
      </c>
      <c r="Y219">
        <f t="shared" si="10"/>
        <v>4800000</v>
      </c>
      <c r="Z219" s="1">
        <v>42277</v>
      </c>
      <c r="AA219" s="1">
        <f t="shared" si="11"/>
        <v>42277</v>
      </c>
      <c r="AB219" t="s">
        <v>34</v>
      </c>
    </row>
    <row r="220" spans="1:28" x14ac:dyDescent="0.25">
      <c r="A220">
        <v>219</v>
      </c>
      <c r="B220" t="s">
        <v>796</v>
      </c>
      <c r="C220" t="s">
        <v>797</v>
      </c>
      <c r="D220" t="s">
        <v>30</v>
      </c>
      <c r="E220" t="s">
        <v>53</v>
      </c>
      <c r="F220" t="s">
        <v>48</v>
      </c>
      <c r="G220">
        <v>4000000</v>
      </c>
      <c r="H220" t="s">
        <v>798</v>
      </c>
      <c r="I220">
        <v>1047415586</v>
      </c>
      <c r="J220">
        <v>289</v>
      </c>
      <c r="K220" s="1">
        <v>42167</v>
      </c>
      <c r="L220">
        <v>40000000</v>
      </c>
      <c r="M220">
        <v>576</v>
      </c>
      <c r="N220" s="1">
        <v>42167</v>
      </c>
      <c r="O220">
        <v>4000000</v>
      </c>
      <c r="P220" s="1" t="s">
        <v>34</v>
      </c>
      <c r="Q220" s="1">
        <v>42167</v>
      </c>
      <c r="R220" t="s">
        <v>35</v>
      </c>
      <c r="S220">
        <v>45507349</v>
      </c>
      <c r="T220">
        <v>123</v>
      </c>
      <c r="U220" t="s">
        <v>36</v>
      </c>
      <c r="V220">
        <v>0</v>
      </c>
      <c r="W220" t="s">
        <v>37</v>
      </c>
      <c r="X220" t="s">
        <v>61</v>
      </c>
      <c r="Y220">
        <f t="shared" si="10"/>
        <v>4000000</v>
      </c>
      <c r="Z220" s="1">
        <v>42289</v>
      </c>
      <c r="AA220" s="1">
        <f t="shared" si="11"/>
        <v>42289</v>
      </c>
      <c r="AB220" t="s">
        <v>34</v>
      </c>
    </row>
    <row r="221" spans="1:28" x14ac:dyDescent="0.25">
      <c r="A221">
        <v>220</v>
      </c>
      <c r="B221" t="s">
        <v>799</v>
      </c>
      <c r="C221" t="s">
        <v>800</v>
      </c>
      <c r="D221" t="s">
        <v>30</v>
      </c>
      <c r="E221" t="s">
        <v>53</v>
      </c>
      <c r="F221" t="s">
        <v>48</v>
      </c>
      <c r="G221">
        <v>4800000</v>
      </c>
      <c r="H221" t="s">
        <v>801</v>
      </c>
      <c r="I221">
        <v>73160699</v>
      </c>
      <c r="J221">
        <v>216</v>
      </c>
      <c r="K221" s="1">
        <v>42129</v>
      </c>
      <c r="L221">
        <v>44332000</v>
      </c>
      <c r="M221">
        <v>543</v>
      </c>
      <c r="N221" s="1">
        <v>42160</v>
      </c>
      <c r="O221">
        <v>4800000</v>
      </c>
      <c r="P221" s="1" t="s">
        <v>34</v>
      </c>
      <c r="Q221" s="1">
        <v>42160</v>
      </c>
      <c r="R221" t="s">
        <v>146</v>
      </c>
      <c r="S221">
        <v>45451997</v>
      </c>
      <c r="T221">
        <v>118</v>
      </c>
      <c r="U221" t="s">
        <v>36</v>
      </c>
      <c r="V221">
        <v>0</v>
      </c>
      <c r="W221" t="s">
        <v>37</v>
      </c>
      <c r="X221" t="s">
        <v>61</v>
      </c>
      <c r="Y221">
        <f t="shared" si="10"/>
        <v>4800000</v>
      </c>
      <c r="Z221" s="1">
        <v>42277</v>
      </c>
      <c r="AA221" s="1">
        <f t="shared" si="11"/>
        <v>42277</v>
      </c>
      <c r="AB221" t="s">
        <v>34</v>
      </c>
    </row>
    <row r="222" spans="1:28" x14ac:dyDescent="0.25">
      <c r="A222">
        <v>221</v>
      </c>
      <c r="B222" t="s">
        <v>802</v>
      </c>
      <c r="C222" t="s">
        <v>803</v>
      </c>
      <c r="D222" t="s">
        <v>47</v>
      </c>
      <c r="E222" t="s">
        <v>53</v>
      </c>
      <c r="F222" t="s">
        <v>48</v>
      </c>
      <c r="G222">
        <v>4800000</v>
      </c>
      <c r="H222" t="s">
        <v>804</v>
      </c>
      <c r="I222">
        <v>45532931</v>
      </c>
      <c r="J222">
        <v>276</v>
      </c>
      <c r="K222" s="1">
        <v>42156</v>
      </c>
      <c r="L222">
        <v>260000000</v>
      </c>
      <c r="M222">
        <v>533</v>
      </c>
      <c r="N222" s="1">
        <v>42156</v>
      </c>
      <c r="O222">
        <v>4800000</v>
      </c>
      <c r="P222" s="1" t="s">
        <v>34</v>
      </c>
      <c r="Q222" s="1">
        <v>42156</v>
      </c>
      <c r="R222" t="s">
        <v>35</v>
      </c>
      <c r="S222">
        <v>45507349</v>
      </c>
      <c r="T222">
        <v>122</v>
      </c>
      <c r="U222" t="s">
        <v>36</v>
      </c>
      <c r="V222">
        <v>0</v>
      </c>
      <c r="W222" t="s">
        <v>37</v>
      </c>
      <c r="X222" t="s">
        <v>61</v>
      </c>
      <c r="Y222">
        <f t="shared" si="10"/>
        <v>4800000</v>
      </c>
      <c r="Z222" s="1">
        <v>42277</v>
      </c>
      <c r="AA222" s="1">
        <f t="shared" si="11"/>
        <v>42277</v>
      </c>
      <c r="AB222" t="s">
        <v>34</v>
      </c>
    </row>
    <row r="223" spans="1:28" x14ac:dyDescent="0.25">
      <c r="A223">
        <v>222</v>
      </c>
      <c r="B223" t="s">
        <v>805</v>
      </c>
      <c r="C223" t="s">
        <v>584</v>
      </c>
      <c r="D223" t="s">
        <v>30</v>
      </c>
      <c r="E223" t="s">
        <v>53</v>
      </c>
      <c r="F223" t="s">
        <v>48</v>
      </c>
      <c r="G223">
        <v>8000000</v>
      </c>
      <c r="H223" t="s">
        <v>806</v>
      </c>
      <c r="I223">
        <v>1047364638</v>
      </c>
      <c r="J223">
        <v>215</v>
      </c>
      <c r="K223" s="1">
        <v>42129</v>
      </c>
      <c r="L223">
        <v>74400000</v>
      </c>
      <c r="M223">
        <v>532</v>
      </c>
      <c r="N223" s="1">
        <v>42156</v>
      </c>
      <c r="O223">
        <v>8000000</v>
      </c>
      <c r="P223" s="1" t="s">
        <v>34</v>
      </c>
      <c r="Q223" s="1">
        <v>42156</v>
      </c>
      <c r="R223" t="s">
        <v>43</v>
      </c>
      <c r="S223">
        <v>73094357</v>
      </c>
      <c r="T223">
        <v>122</v>
      </c>
      <c r="U223" t="s">
        <v>36</v>
      </c>
      <c r="V223">
        <v>0</v>
      </c>
      <c r="W223" t="s">
        <v>37</v>
      </c>
      <c r="X223" t="s">
        <v>61</v>
      </c>
      <c r="Y223">
        <f t="shared" si="10"/>
        <v>8000000</v>
      </c>
      <c r="Z223" s="1">
        <v>42277</v>
      </c>
      <c r="AA223" s="1">
        <f t="shared" si="11"/>
        <v>42277</v>
      </c>
      <c r="AB223" t="s">
        <v>34</v>
      </c>
    </row>
    <row r="224" spans="1:28" x14ac:dyDescent="0.25">
      <c r="A224">
        <v>223</v>
      </c>
      <c r="B224" t="s">
        <v>807</v>
      </c>
      <c r="C224" t="s">
        <v>808</v>
      </c>
      <c r="D224" t="s">
        <v>30</v>
      </c>
      <c r="E224" t="s">
        <v>53</v>
      </c>
      <c r="F224" t="s">
        <v>48</v>
      </c>
      <c r="G224">
        <v>9600000</v>
      </c>
      <c r="H224" t="s">
        <v>809</v>
      </c>
      <c r="I224">
        <v>73579787</v>
      </c>
      <c r="J224">
        <v>258</v>
      </c>
      <c r="K224" s="1">
        <v>42149</v>
      </c>
      <c r="L224">
        <v>34400000</v>
      </c>
      <c r="M224">
        <v>531</v>
      </c>
      <c r="N224" s="1">
        <v>42156</v>
      </c>
      <c r="O224">
        <v>9600000</v>
      </c>
      <c r="P224" s="1" t="s">
        <v>34</v>
      </c>
      <c r="Q224" s="1">
        <v>42156</v>
      </c>
      <c r="R224" t="s">
        <v>43</v>
      </c>
      <c r="S224">
        <v>73094357</v>
      </c>
      <c r="T224">
        <v>122</v>
      </c>
      <c r="U224" t="s">
        <v>36</v>
      </c>
      <c r="V224">
        <v>0</v>
      </c>
      <c r="W224" t="s">
        <v>37</v>
      </c>
      <c r="X224" t="s">
        <v>61</v>
      </c>
      <c r="Y224">
        <f t="shared" si="10"/>
        <v>9600000</v>
      </c>
      <c r="Z224" s="1">
        <v>42277</v>
      </c>
      <c r="AA224" s="1">
        <f t="shared" si="11"/>
        <v>42277</v>
      </c>
      <c r="AB224" t="s">
        <v>34</v>
      </c>
    </row>
    <row r="225" spans="1:28" x14ac:dyDescent="0.25">
      <c r="A225">
        <v>224</v>
      </c>
      <c r="B225" t="s">
        <v>810</v>
      </c>
      <c r="C225" t="s">
        <v>811</v>
      </c>
      <c r="D225" t="s">
        <v>30</v>
      </c>
      <c r="E225" t="s">
        <v>53</v>
      </c>
      <c r="F225" t="s">
        <v>48</v>
      </c>
      <c r="G225">
        <v>4800000</v>
      </c>
      <c r="H225" t="s">
        <v>812</v>
      </c>
      <c r="I225">
        <v>45462206</v>
      </c>
      <c r="J225">
        <v>215</v>
      </c>
      <c r="K225" s="1">
        <v>42129</v>
      </c>
      <c r="L225">
        <v>74400000</v>
      </c>
      <c r="M225">
        <v>530</v>
      </c>
      <c r="N225" s="1">
        <v>42156</v>
      </c>
      <c r="O225">
        <v>4800000</v>
      </c>
      <c r="P225" s="1" t="s">
        <v>34</v>
      </c>
      <c r="Q225" s="1">
        <v>42156</v>
      </c>
      <c r="R225" t="s">
        <v>43</v>
      </c>
      <c r="S225">
        <v>73094357</v>
      </c>
      <c r="T225">
        <v>122</v>
      </c>
      <c r="U225" t="s">
        <v>36</v>
      </c>
      <c r="V225">
        <v>0</v>
      </c>
      <c r="W225" t="s">
        <v>37</v>
      </c>
      <c r="X225" t="s">
        <v>61</v>
      </c>
      <c r="Y225">
        <f t="shared" si="10"/>
        <v>4800000</v>
      </c>
      <c r="Z225" s="1">
        <v>42277</v>
      </c>
      <c r="AA225" s="1">
        <f t="shared" si="11"/>
        <v>42277</v>
      </c>
      <c r="AB225" t="s">
        <v>34</v>
      </c>
    </row>
    <row r="226" spans="1:28" x14ac:dyDescent="0.25">
      <c r="A226">
        <v>225</v>
      </c>
      <c r="B226" t="s">
        <v>813</v>
      </c>
      <c r="C226" t="s">
        <v>814</v>
      </c>
      <c r="D226" t="s">
        <v>30</v>
      </c>
      <c r="E226" t="s">
        <v>53</v>
      </c>
      <c r="F226" t="s">
        <v>48</v>
      </c>
      <c r="G226">
        <v>6400000</v>
      </c>
      <c r="H226" t="s">
        <v>815</v>
      </c>
      <c r="I226">
        <v>45486741</v>
      </c>
      <c r="J226">
        <v>214</v>
      </c>
      <c r="K226" s="1">
        <v>42129</v>
      </c>
      <c r="L226">
        <v>52800000</v>
      </c>
      <c r="M226">
        <v>527</v>
      </c>
      <c r="N226" s="1">
        <v>42156</v>
      </c>
      <c r="O226">
        <v>6400000</v>
      </c>
      <c r="P226" s="1" t="s">
        <v>34</v>
      </c>
      <c r="Q226" s="1">
        <v>42156</v>
      </c>
      <c r="R226" t="s">
        <v>43</v>
      </c>
      <c r="S226">
        <v>73094357</v>
      </c>
      <c r="T226">
        <v>122</v>
      </c>
      <c r="U226" t="s">
        <v>36</v>
      </c>
      <c r="V226">
        <v>0</v>
      </c>
      <c r="W226" t="s">
        <v>37</v>
      </c>
      <c r="X226" t="s">
        <v>61</v>
      </c>
      <c r="Y226">
        <f t="shared" si="10"/>
        <v>6400000</v>
      </c>
      <c r="Z226" s="1">
        <v>42277</v>
      </c>
      <c r="AA226" s="1">
        <f t="shared" si="11"/>
        <v>42277</v>
      </c>
      <c r="AB226" t="s">
        <v>34</v>
      </c>
    </row>
    <row r="227" spans="1:28" x14ac:dyDescent="0.25">
      <c r="A227">
        <v>226</v>
      </c>
      <c r="B227" t="s">
        <v>816</v>
      </c>
      <c r="C227" t="s">
        <v>817</v>
      </c>
      <c r="D227" t="s">
        <v>30</v>
      </c>
      <c r="E227" t="s">
        <v>53</v>
      </c>
      <c r="F227" t="s">
        <v>48</v>
      </c>
      <c r="G227">
        <v>4800000</v>
      </c>
      <c r="H227" t="s">
        <v>818</v>
      </c>
      <c r="I227">
        <v>45475680</v>
      </c>
      <c r="J227">
        <v>207</v>
      </c>
      <c r="K227" s="1">
        <v>42129</v>
      </c>
      <c r="L227">
        <v>36400000</v>
      </c>
      <c r="M227">
        <v>526</v>
      </c>
      <c r="N227" s="1">
        <v>42156</v>
      </c>
      <c r="O227">
        <v>4800000</v>
      </c>
      <c r="P227" s="1" t="s">
        <v>34</v>
      </c>
      <c r="Q227" s="1">
        <v>42156</v>
      </c>
      <c r="R227" t="s">
        <v>62</v>
      </c>
      <c r="S227">
        <v>6881175</v>
      </c>
      <c r="T227">
        <v>122</v>
      </c>
      <c r="U227" t="s">
        <v>36</v>
      </c>
      <c r="V227">
        <v>0</v>
      </c>
      <c r="W227" t="s">
        <v>37</v>
      </c>
      <c r="X227" t="s">
        <v>61</v>
      </c>
      <c r="Y227">
        <f t="shared" si="10"/>
        <v>4800000</v>
      </c>
      <c r="Z227" s="1">
        <v>42277</v>
      </c>
      <c r="AA227" s="1">
        <f t="shared" si="11"/>
        <v>42277</v>
      </c>
      <c r="AB227" t="s">
        <v>34</v>
      </c>
    </row>
    <row r="228" spans="1:28" x14ac:dyDescent="0.25">
      <c r="A228">
        <v>227</v>
      </c>
      <c r="B228" t="s">
        <v>819</v>
      </c>
      <c r="C228" t="s">
        <v>820</v>
      </c>
      <c r="D228" t="s">
        <v>47</v>
      </c>
      <c r="E228" t="s">
        <v>53</v>
      </c>
      <c r="F228" t="s">
        <v>48</v>
      </c>
      <c r="G228">
        <v>8000000</v>
      </c>
      <c r="H228" t="s">
        <v>821</v>
      </c>
      <c r="I228">
        <v>1140833210</v>
      </c>
      <c r="J228">
        <v>276</v>
      </c>
      <c r="K228" s="1">
        <v>42156</v>
      </c>
      <c r="L228">
        <v>260000000</v>
      </c>
      <c r="M228">
        <v>525</v>
      </c>
      <c r="N228" s="1">
        <v>42156</v>
      </c>
      <c r="O228">
        <v>8000000</v>
      </c>
      <c r="P228" s="1" t="s">
        <v>34</v>
      </c>
      <c r="Q228" s="1">
        <v>42156</v>
      </c>
      <c r="R228" t="s">
        <v>146</v>
      </c>
      <c r="S228">
        <v>45451997</v>
      </c>
      <c r="T228">
        <v>122</v>
      </c>
      <c r="U228" t="s">
        <v>36</v>
      </c>
      <c r="V228">
        <v>0</v>
      </c>
      <c r="W228" t="s">
        <v>37</v>
      </c>
      <c r="X228" t="s">
        <v>61</v>
      </c>
      <c r="Y228">
        <f t="shared" si="10"/>
        <v>8000000</v>
      </c>
      <c r="Z228" s="1">
        <v>42277</v>
      </c>
      <c r="AA228" s="1">
        <f t="shared" si="11"/>
        <v>42277</v>
      </c>
      <c r="AB228" t="s">
        <v>34</v>
      </c>
    </row>
    <row r="229" spans="1:28" x14ac:dyDescent="0.25">
      <c r="A229">
        <v>228</v>
      </c>
      <c r="B229" t="s">
        <v>822</v>
      </c>
      <c r="C229" t="s">
        <v>823</v>
      </c>
      <c r="D229" t="s">
        <v>47</v>
      </c>
      <c r="E229" t="s">
        <v>53</v>
      </c>
      <c r="F229" t="s">
        <v>48</v>
      </c>
      <c r="G229">
        <v>4800000</v>
      </c>
      <c r="H229" t="s">
        <v>824</v>
      </c>
      <c r="I229">
        <v>73122064</v>
      </c>
      <c r="J229">
        <v>276</v>
      </c>
      <c r="K229" s="1">
        <v>42156</v>
      </c>
      <c r="L229">
        <v>260000000</v>
      </c>
      <c r="M229">
        <v>524</v>
      </c>
      <c r="N229" s="1">
        <v>42156</v>
      </c>
      <c r="O229">
        <v>4800000</v>
      </c>
      <c r="P229" s="1" t="s">
        <v>34</v>
      </c>
      <c r="Q229" s="1">
        <v>42156</v>
      </c>
      <c r="R229" t="s">
        <v>146</v>
      </c>
      <c r="S229">
        <v>45451997</v>
      </c>
      <c r="T229">
        <v>122</v>
      </c>
      <c r="U229" t="s">
        <v>36</v>
      </c>
      <c r="V229">
        <v>0</v>
      </c>
      <c r="W229" t="s">
        <v>37</v>
      </c>
      <c r="X229" t="s">
        <v>61</v>
      </c>
      <c r="Y229">
        <f t="shared" si="10"/>
        <v>4800000</v>
      </c>
      <c r="Z229" s="1">
        <v>42277</v>
      </c>
      <c r="AA229" s="1">
        <f t="shared" si="11"/>
        <v>42277</v>
      </c>
      <c r="AB229" t="s">
        <v>34</v>
      </c>
    </row>
    <row r="230" spans="1:28" x14ac:dyDescent="0.25">
      <c r="A230">
        <v>229</v>
      </c>
      <c r="B230" t="s">
        <v>825</v>
      </c>
      <c r="C230" t="s">
        <v>826</v>
      </c>
      <c r="D230" t="s">
        <v>30</v>
      </c>
      <c r="E230" t="s">
        <v>53</v>
      </c>
      <c r="F230" t="s">
        <v>48</v>
      </c>
      <c r="G230">
        <v>8000000</v>
      </c>
      <c r="H230" t="s">
        <v>827</v>
      </c>
      <c r="I230">
        <v>45548044</v>
      </c>
      <c r="J230">
        <v>236</v>
      </c>
      <c r="K230" s="1">
        <v>42135</v>
      </c>
      <c r="L230">
        <v>8000000</v>
      </c>
      <c r="M230">
        <v>523</v>
      </c>
      <c r="N230" s="1">
        <v>42156</v>
      </c>
      <c r="O230">
        <v>8000000</v>
      </c>
      <c r="P230" s="1" t="s">
        <v>34</v>
      </c>
      <c r="Q230" s="1">
        <v>42156</v>
      </c>
      <c r="R230" t="s">
        <v>62</v>
      </c>
      <c r="S230">
        <v>6881175</v>
      </c>
      <c r="T230">
        <v>122</v>
      </c>
      <c r="U230" t="s">
        <v>36</v>
      </c>
      <c r="V230">
        <v>0</v>
      </c>
      <c r="W230" t="s">
        <v>37</v>
      </c>
      <c r="X230" t="s">
        <v>61</v>
      </c>
      <c r="Y230">
        <f t="shared" si="10"/>
        <v>8000000</v>
      </c>
      <c r="Z230" s="1">
        <v>42277</v>
      </c>
      <c r="AA230" s="1">
        <f t="shared" si="11"/>
        <v>42277</v>
      </c>
      <c r="AB230" t="s">
        <v>34</v>
      </c>
    </row>
    <row r="231" spans="1:28" x14ac:dyDescent="0.25">
      <c r="A231">
        <v>230</v>
      </c>
      <c r="B231" t="s">
        <v>828</v>
      </c>
      <c r="C231" t="s">
        <v>829</v>
      </c>
      <c r="D231" t="s">
        <v>30</v>
      </c>
      <c r="E231" t="s">
        <v>53</v>
      </c>
      <c r="F231" t="s">
        <v>48</v>
      </c>
      <c r="G231">
        <v>4800000</v>
      </c>
      <c r="H231" t="s">
        <v>830</v>
      </c>
      <c r="I231">
        <v>73142622</v>
      </c>
      <c r="J231">
        <v>236</v>
      </c>
      <c r="K231" s="1">
        <v>42135</v>
      </c>
      <c r="L231">
        <v>42100000</v>
      </c>
      <c r="M231">
        <v>502</v>
      </c>
      <c r="N231" s="1">
        <v>42156</v>
      </c>
      <c r="O231">
        <v>4800000</v>
      </c>
      <c r="P231" s="1" t="s">
        <v>34</v>
      </c>
      <c r="Q231" s="1">
        <v>42156</v>
      </c>
      <c r="R231" t="s">
        <v>62</v>
      </c>
      <c r="S231">
        <v>6881175</v>
      </c>
      <c r="T231">
        <v>122</v>
      </c>
      <c r="U231" t="s">
        <v>36</v>
      </c>
      <c r="V231">
        <v>0</v>
      </c>
      <c r="W231" t="s">
        <v>37</v>
      </c>
      <c r="X231" t="s">
        <v>61</v>
      </c>
      <c r="Y231">
        <f t="shared" si="10"/>
        <v>4800000</v>
      </c>
      <c r="Z231" s="1">
        <v>42277</v>
      </c>
      <c r="AA231" s="1">
        <f t="shared" si="11"/>
        <v>42277</v>
      </c>
      <c r="AB231" t="s">
        <v>34</v>
      </c>
    </row>
    <row r="232" spans="1:28" x14ac:dyDescent="0.25">
      <c r="A232">
        <v>231</v>
      </c>
      <c r="B232" t="s">
        <v>831</v>
      </c>
      <c r="C232" t="s">
        <v>832</v>
      </c>
      <c r="D232" t="s">
        <v>30</v>
      </c>
      <c r="E232" t="s">
        <v>53</v>
      </c>
      <c r="F232" t="s">
        <v>48</v>
      </c>
      <c r="G232">
        <v>6400000</v>
      </c>
      <c r="H232" t="s">
        <v>833</v>
      </c>
      <c r="I232">
        <v>11037600</v>
      </c>
      <c r="J232">
        <v>216</v>
      </c>
      <c r="K232" s="1">
        <v>42129</v>
      </c>
      <c r="L232">
        <v>44332000</v>
      </c>
      <c r="M232">
        <v>500</v>
      </c>
      <c r="N232" s="1">
        <v>42156</v>
      </c>
      <c r="O232">
        <v>6400000</v>
      </c>
      <c r="P232" s="1" t="s">
        <v>34</v>
      </c>
      <c r="Q232" s="1">
        <v>42156</v>
      </c>
      <c r="R232" t="s">
        <v>146</v>
      </c>
      <c r="S232">
        <v>45451997</v>
      </c>
      <c r="T232">
        <v>122</v>
      </c>
      <c r="U232" t="s">
        <v>36</v>
      </c>
      <c r="V232">
        <v>0</v>
      </c>
      <c r="W232" t="s">
        <v>37</v>
      </c>
      <c r="X232" t="s">
        <v>61</v>
      </c>
      <c r="Y232">
        <f t="shared" si="10"/>
        <v>6400000</v>
      </c>
      <c r="Z232" s="1">
        <v>42277</v>
      </c>
      <c r="AA232" s="1">
        <f t="shared" si="11"/>
        <v>42277</v>
      </c>
      <c r="AB232" t="s">
        <v>34</v>
      </c>
    </row>
    <row r="233" spans="1:28" x14ac:dyDescent="0.25">
      <c r="A233">
        <v>232</v>
      </c>
      <c r="B233" t="s">
        <v>834</v>
      </c>
      <c r="C233" t="s">
        <v>835</v>
      </c>
      <c r="D233" t="s">
        <v>30</v>
      </c>
      <c r="E233" t="s">
        <v>53</v>
      </c>
      <c r="F233" t="s">
        <v>48</v>
      </c>
      <c r="G233">
        <v>4800000</v>
      </c>
      <c r="H233" t="s">
        <v>836</v>
      </c>
      <c r="I233">
        <v>45455495</v>
      </c>
      <c r="J233">
        <v>255</v>
      </c>
      <c r="K233" s="1">
        <v>42149</v>
      </c>
      <c r="L233">
        <v>36400000</v>
      </c>
      <c r="M233">
        <v>501</v>
      </c>
      <c r="N233" s="1">
        <v>42156</v>
      </c>
      <c r="O233">
        <v>4800000</v>
      </c>
      <c r="P233" s="1" t="s">
        <v>34</v>
      </c>
      <c r="Q233" s="1">
        <v>42156</v>
      </c>
      <c r="R233" t="s">
        <v>62</v>
      </c>
      <c r="S233">
        <v>6881175</v>
      </c>
      <c r="T233">
        <v>122</v>
      </c>
      <c r="U233" t="s">
        <v>36</v>
      </c>
      <c r="V233">
        <v>0</v>
      </c>
      <c r="W233" t="s">
        <v>37</v>
      </c>
      <c r="X233" t="s">
        <v>61</v>
      </c>
      <c r="Y233">
        <f t="shared" si="10"/>
        <v>4800000</v>
      </c>
      <c r="Z233" s="1">
        <v>42277</v>
      </c>
      <c r="AA233" s="1">
        <f t="shared" si="11"/>
        <v>42277</v>
      </c>
      <c r="AB233" t="s">
        <v>34</v>
      </c>
    </row>
    <row r="234" spans="1:28" x14ac:dyDescent="0.25">
      <c r="A234">
        <v>233</v>
      </c>
      <c r="B234" t="s">
        <v>837</v>
      </c>
      <c r="C234" t="s">
        <v>838</v>
      </c>
      <c r="D234" t="s">
        <v>30</v>
      </c>
      <c r="E234" t="s">
        <v>53</v>
      </c>
      <c r="F234" t="s">
        <v>54</v>
      </c>
      <c r="G234">
        <v>120000000</v>
      </c>
      <c r="H234" t="s">
        <v>839</v>
      </c>
      <c r="I234">
        <v>900490882</v>
      </c>
      <c r="J234">
        <v>240</v>
      </c>
      <c r="K234" s="1">
        <v>42139</v>
      </c>
      <c r="L234">
        <v>120000000</v>
      </c>
      <c r="M234">
        <v>567</v>
      </c>
      <c r="N234" s="1">
        <v>42167</v>
      </c>
      <c r="O234">
        <v>120000000</v>
      </c>
      <c r="P234" s="1">
        <v>42167</v>
      </c>
      <c r="Q234" s="1">
        <v>42167</v>
      </c>
      <c r="R234" t="s">
        <v>56</v>
      </c>
      <c r="S234">
        <v>45758097</v>
      </c>
      <c r="T234">
        <v>106</v>
      </c>
      <c r="U234" t="s">
        <v>118</v>
      </c>
      <c r="V234">
        <v>60000000</v>
      </c>
      <c r="W234" t="s">
        <v>37</v>
      </c>
      <c r="X234" t="s">
        <v>61</v>
      </c>
      <c r="Y234">
        <v>60000000</v>
      </c>
      <c r="Z234" s="1">
        <v>42272</v>
      </c>
      <c r="AA234" s="1" t="s">
        <v>34</v>
      </c>
      <c r="AB234" t="s">
        <v>34</v>
      </c>
    </row>
    <row r="235" spans="1:28" x14ac:dyDescent="0.25">
      <c r="A235">
        <v>234</v>
      </c>
      <c r="B235" t="s">
        <v>840</v>
      </c>
      <c r="C235" t="s">
        <v>841</v>
      </c>
      <c r="D235" t="s">
        <v>30</v>
      </c>
      <c r="E235" t="s">
        <v>53</v>
      </c>
      <c r="F235" t="s">
        <v>48</v>
      </c>
      <c r="G235">
        <v>3200000</v>
      </c>
      <c r="H235" t="s">
        <v>842</v>
      </c>
      <c r="I235">
        <v>73185867</v>
      </c>
      <c r="J235">
        <v>255</v>
      </c>
      <c r="K235" s="1">
        <v>42149</v>
      </c>
      <c r="L235">
        <v>213382879</v>
      </c>
      <c r="M235">
        <v>499</v>
      </c>
      <c r="N235" s="1">
        <v>42156</v>
      </c>
      <c r="O235">
        <v>3200000</v>
      </c>
      <c r="P235" s="1" t="s">
        <v>34</v>
      </c>
      <c r="Q235" s="1">
        <v>42156</v>
      </c>
      <c r="R235" t="s">
        <v>62</v>
      </c>
      <c r="S235">
        <v>6881175</v>
      </c>
      <c r="T235">
        <v>122</v>
      </c>
      <c r="U235" t="s">
        <v>36</v>
      </c>
      <c r="V235">
        <v>0</v>
      </c>
      <c r="W235" t="s">
        <v>37</v>
      </c>
      <c r="X235" t="s">
        <v>61</v>
      </c>
      <c r="Y235">
        <f t="shared" ref="Y235:Y285" si="12">+O235</f>
        <v>3200000</v>
      </c>
      <c r="Z235" s="1">
        <v>42277</v>
      </c>
      <c r="AA235" s="1">
        <f t="shared" ref="AA235:AA285" si="13">+Z235</f>
        <v>42277</v>
      </c>
      <c r="AB235" t="s">
        <v>34</v>
      </c>
    </row>
    <row r="236" spans="1:28" x14ac:dyDescent="0.25">
      <c r="A236">
        <v>235</v>
      </c>
      <c r="B236" t="s">
        <v>843</v>
      </c>
      <c r="C236" t="s">
        <v>844</v>
      </c>
      <c r="D236" t="s">
        <v>30</v>
      </c>
      <c r="E236" t="s">
        <v>53</v>
      </c>
      <c r="F236" t="s">
        <v>48</v>
      </c>
      <c r="G236">
        <v>3200000</v>
      </c>
      <c r="H236" t="s">
        <v>845</v>
      </c>
      <c r="I236">
        <v>45500398</v>
      </c>
      <c r="J236">
        <v>255</v>
      </c>
      <c r="K236" s="1">
        <v>42149</v>
      </c>
      <c r="L236">
        <v>36400000</v>
      </c>
      <c r="M236">
        <v>498</v>
      </c>
      <c r="N236" s="1">
        <v>42156</v>
      </c>
      <c r="O236">
        <v>3200000</v>
      </c>
      <c r="P236" s="1" t="s">
        <v>34</v>
      </c>
      <c r="Q236" s="1">
        <v>42156</v>
      </c>
      <c r="R236" t="s">
        <v>62</v>
      </c>
      <c r="S236">
        <v>6881175</v>
      </c>
      <c r="T236">
        <v>122</v>
      </c>
      <c r="U236" t="s">
        <v>36</v>
      </c>
      <c r="V236">
        <v>0</v>
      </c>
      <c r="W236" t="s">
        <v>37</v>
      </c>
      <c r="X236" t="s">
        <v>61</v>
      </c>
      <c r="Y236">
        <f t="shared" si="12"/>
        <v>3200000</v>
      </c>
      <c r="Z236" s="1">
        <v>42277</v>
      </c>
      <c r="AA236" s="1">
        <f t="shared" si="13"/>
        <v>42277</v>
      </c>
      <c r="AB236" t="s">
        <v>34</v>
      </c>
    </row>
    <row r="237" spans="1:28" x14ac:dyDescent="0.25">
      <c r="A237">
        <v>236</v>
      </c>
      <c r="B237" t="s">
        <v>846</v>
      </c>
      <c r="C237" t="s">
        <v>847</v>
      </c>
      <c r="D237" t="s">
        <v>30</v>
      </c>
      <c r="E237" t="s">
        <v>53</v>
      </c>
      <c r="F237" t="s">
        <v>48</v>
      </c>
      <c r="G237">
        <v>8000000</v>
      </c>
      <c r="H237" t="s">
        <v>848</v>
      </c>
      <c r="I237">
        <v>1128046012</v>
      </c>
      <c r="J237">
        <v>258</v>
      </c>
      <c r="K237" s="1">
        <v>42156</v>
      </c>
      <c r="L237">
        <v>34400000</v>
      </c>
      <c r="M237">
        <v>497</v>
      </c>
      <c r="N237" s="1">
        <v>42156</v>
      </c>
      <c r="O237">
        <v>8000000</v>
      </c>
      <c r="P237" s="1" t="s">
        <v>34</v>
      </c>
      <c r="Q237" s="1">
        <v>42156</v>
      </c>
      <c r="R237" t="s">
        <v>146</v>
      </c>
      <c r="S237">
        <v>45451997</v>
      </c>
      <c r="T237">
        <v>122</v>
      </c>
      <c r="U237" t="s">
        <v>36</v>
      </c>
      <c r="V237">
        <v>0</v>
      </c>
      <c r="W237" t="s">
        <v>37</v>
      </c>
      <c r="X237" t="s">
        <v>61</v>
      </c>
      <c r="Y237">
        <f t="shared" si="12"/>
        <v>8000000</v>
      </c>
      <c r="Z237" s="1">
        <v>42277</v>
      </c>
      <c r="AA237" s="1">
        <f t="shared" si="13"/>
        <v>42277</v>
      </c>
      <c r="AB237" t="s">
        <v>34</v>
      </c>
    </row>
    <row r="238" spans="1:28" x14ac:dyDescent="0.25">
      <c r="A238">
        <v>237</v>
      </c>
      <c r="B238" t="s">
        <v>849</v>
      </c>
      <c r="C238" t="s">
        <v>850</v>
      </c>
      <c r="D238" t="s">
        <v>30</v>
      </c>
      <c r="E238" t="s">
        <v>53</v>
      </c>
      <c r="F238" t="s">
        <v>48</v>
      </c>
      <c r="G238">
        <v>5600000</v>
      </c>
      <c r="H238" t="s">
        <v>851</v>
      </c>
      <c r="I238">
        <v>1143367716</v>
      </c>
      <c r="J238">
        <v>216</v>
      </c>
      <c r="K238" s="1">
        <v>42129</v>
      </c>
      <c r="L238">
        <v>44332000</v>
      </c>
      <c r="M238">
        <v>496</v>
      </c>
      <c r="N238" s="1">
        <v>42156</v>
      </c>
      <c r="O238">
        <v>5600000</v>
      </c>
      <c r="P238" s="1" t="s">
        <v>34</v>
      </c>
      <c r="Q238" s="1">
        <v>42156</v>
      </c>
      <c r="R238" t="s">
        <v>146</v>
      </c>
      <c r="S238">
        <v>45451997</v>
      </c>
      <c r="T238">
        <v>122</v>
      </c>
      <c r="U238" t="s">
        <v>36</v>
      </c>
      <c r="V238">
        <v>0</v>
      </c>
      <c r="W238" t="s">
        <v>37</v>
      </c>
      <c r="X238" t="s">
        <v>61</v>
      </c>
      <c r="Y238">
        <f t="shared" si="12"/>
        <v>5600000</v>
      </c>
      <c r="Z238" s="1">
        <v>42277</v>
      </c>
      <c r="AA238" s="1">
        <f t="shared" si="13"/>
        <v>42277</v>
      </c>
      <c r="AB238" t="s">
        <v>34</v>
      </c>
    </row>
    <row r="239" spans="1:28" x14ac:dyDescent="0.25">
      <c r="A239">
        <v>238</v>
      </c>
      <c r="B239" t="s">
        <v>852</v>
      </c>
      <c r="C239" t="s">
        <v>853</v>
      </c>
      <c r="D239" t="s">
        <v>30</v>
      </c>
      <c r="E239" t="s">
        <v>53</v>
      </c>
      <c r="F239" t="s">
        <v>48</v>
      </c>
      <c r="G239">
        <v>5600000</v>
      </c>
      <c r="H239" t="s">
        <v>854</v>
      </c>
      <c r="I239">
        <v>1047437685</v>
      </c>
      <c r="J239">
        <v>216</v>
      </c>
      <c r="K239" s="1">
        <v>42129</v>
      </c>
      <c r="L239">
        <v>44332000</v>
      </c>
      <c r="M239">
        <v>522</v>
      </c>
      <c r="N239" s="1">
        <v>42156</v>
      </c>
      <c r="O239">
        <v>5600000</v>
      </c>
      <c r="P239" s="1" t="s">
        <v>34</v>
      </c>
      <c r="Q239" s="1">
        <v>42156</v>
      </c>
      <c r="R239" t="s">
        <v>146</v>
      </c>
      <c r="S239">
        <v>45451997</v>
      </c>
      <c r="T239">
        <v>122</v>
      </c>
      <c r="U239" t="s">
        <v>36</v>
      </c>
      <c r="V239">
        <v>0</v>
      </c>
      <c r="W239" t="s">
        <v>37</v>
      </c>
      <c r="X239" t="s">
        <v>61</v>
      </c>
      <c r="Y239">
        <f t="shared" si="12"/>
        <v>5600000</v>
      </c>
      <c r="Z239" s="1">
        <v>42277</v>
      </c>
      <c r="AA239" s="1">
        <f t="shared" si="13"/>
        <v>42277</v>
      </c>
      <c r="AB239" t="s">
        <v>34</v>
      </c>
    </row>
    <row r="240" spans="1:28" x14ac:dyDescent="0.25">
      <c r="A240">
        <v>239</v>
      </c>
      <c r="B240" t="s">
        <v>855</v>
      </c>
      <c r="C240" t="s">
        <v>856</v>
      </c>
      <c r="D240" t="s">
        <v>30</v>
      </c>
      <c r="E240" t="s">
        <v>53</v>
      </c>
      <c r="F240" t="s">
        <v>48</v>
      </c>
      <c r="G240">
        <v>9200000</v>
      </c>
      <c r="H240" t="s">
        <v>857</v>
      </c>
      <c r="I240">
        <v>1143343816</v>
      </c>
      <c r="J240">
        <v>236</v>
      </c>
      <c r="K240" s="1">
        <v>42135</v>
      </c>
      <c r="L240">
        <v>42100000</v>
      </c>
      <c r="M240">
        <v>521</v>
      </c>
      <c r="N240" s="1">
        <v>42156</v>
      </c>
      <c r="O240">
        <v>9200000</v>
      </c>
      <c r="P240" s="1" t="s">
        <v>34</v>
      </c>
      <c r="Q240" s="1">
        <v>42156</v>
      </c>
      <c r="R240" t="s">
        <v>62</v>
      </c>
      <c r="S240">
        <v>6881175</v>
      </c>
      <c r="T240">
        <v>122</v>
      </c>
      <c r="U240" t="s">
        <v>36</v>
      </c>
      <c r="V240">
        <v>0</v>
      </c>
      <c r="W240" t="s">
        <v>37</v>
      </c>
      <c r="X240" t="s">
        <v>61</v>
      </c>
      <c r="Y240">
        <f t="shared" si="12"/>
        <v>9200000</v>
      </c>
      <c r="Z240" s="1">
        <v>42277</v>
      </c>
      <c r="AA240" s="1">
        <f t="shared" si="13"/>
        <v>42277</v>
      </c>
      <c r="AB240" t="s">
        <v>34</v>
      </c>
    </row>
    <row r="241" spans="1:28" x14ac:dyDescent="0.25">
      <c r="A241">
        <v>240</v>
      </c>
      <c r="B241" t="s">
        <v>858</v>
      </c>
      <c r="C241" t="s">
        <v>859</v>
      </c>
      <c r="D241" t="s">
        <v>47</v>
      </c>
      <c r="E241" t="s">
        <v>53</v>
      </c>
      <c r="F241" t="s">
        <v>48</v>
      </c>
      <c r="G241">
        <v>10000000</v>
      </c>
      <c r="H241" t="s">
        <v>860</v>
      </c>
      <c r="I241">
        <v>1102809575</v>
      </c>
      <c r="J241">
        <v>276</v>
      </c>
      <c r="K241" s="1">
        <v>42156</v>
      </c>
      <c r="L241">
        <v>260000000</v>
      </c>
      <c r="M241">
        <v>520</v>
      </c>
      <c r="N241" s="1">
        <v>42156</v>
      </c>
      <c r="O241">
        <v>10000000</v>
      </c>
      <c r="P241" s="1" t="s">
        <v>34</v>
      </c>
      <c r="Q241" s="1">
        <v>42156</v>
      </c>
      <c r="R241" t="s">
        <v>861</v>
      </c>
      <c r="S241">
        <v>73099086</v>
      </c>
      <c r="T241">
        <v>122</v>
      </c>
      <c r="U241" t="s">
        <v>36</v>
      </c>
      <c r="V241">
        <v>0</v>
      </c>
      <c r="W241" t="s">
        <v>37</v>
      </c>
      <c r="X241" t="s">
        <v>61</v>
      </c>
      <c r="Y241">
        <f t="shared" si="12"/>
        <v>10000000</v>
      </c>
      <c r="Z241" s="1">
        <v>42277</v>
      </c>
      <c r="AA241" s="1">
        <f t="shared" si="13"/>
        <v>42277</v>
      </c>
      <c r="AB241" t="s">
        <v>34</v>
      </c>
    </row>
    <row r="242" spans="1:28" x14ac:dyDescent="0.25">
      <c r="A242">
        <v>241</v>
      </c>
      <c r="B242" t="s">
        <v>862</v>
      </c>
      <c r="C242" t="s">
        <v>863</v>
      </c>
      <c r="D242" t="s">
        <v>47</v>
      </c>
      <c r="E242" t="s">
        <v>53</v>
      </c>
      <c r="F242" t="s">
        <v>48</v>
      </c>
      <c r="G242">
        <v>10400000</v>
      </c>
      <c r="H242" t="s">
        <v>864</v>
      </c>
      <c r="I242">
        <v>1128050197</v>
      </c>
      <c r="J242">
        <v>276</v>
      </c>
      <c r="K242" s="1">
        <v>42156</v>
      </c>
      <c r="L242">
        <v>260000000</v>
      </c>
      <c r="M242">
        <v>519</v>
      </c>
      <c r="N242" s="1">
        <v>42156</v>
      </c>
      <c r="O242">
        <v>10400000</v>
      </c>
      <c r="P242" s="1" t="s">
        <v>34</v>
      </c>
      <c r="Q242" s="1">
        <v>42156</v>
      </c>
      <c r="R242" t="s">
        <v>146</v>
      </c>
      <c r="S242">
        <v>45451997</v>
      </c>
      <c r="T242">
        <v>122</v>
      </c>
      <c r="U242" t="s">
        <v>36</v>
      </c>
      <c r="V242">
        <v>0</v>
      </c>
      <c r="W242" t="s">
        <v>37</v>
      </c>
      <c r="X242" t="s">
        <v>61</v>
      </c>
      <c r="Y242">
        <f t="shared" si="12"/>
        <v>10400000</v>
      </c>
      <c r="Z242" s="1">
        <v>42277</v>
      </c>
      <c r="AA242" s="1">
        <f t="shared" si="13"/>
        <v>42277</v>
      </c>
      <c r="AB242" t="s">
        <v>34</v>
      </c>
    </row>
    <row r="243" spans="1:28" x14ac:dyDescent="0.25">
      <c r="A243">
        <v>242</v>
      </c>
      <c r="B243" t="s">
        <v>865</v>
      </c>
      <c r="C243" t="s">
        <v>866</v>
      </c>
      <c r="D243" t="s">
        <v>30</v>
      </c>
      <c r="E243" t="s">
        <v>53</v>
      </c>
      <c r="F243" t="s">
        <v>48</v>
      </c>
      <c r="G243">
        <v>14000000</v>
      </c>
      <c r="H243" t="s">
        <v>867</v>
      </c>
      <c r="I243">
        <v>9061901</v>
      </c>
      <c r="J243">
        <v>275</v>
      </c>
      <c r="K243" s="1">
        <v>42156</v>
      </c>
      <c r="L243">
        <v>14000000</v>
      </c>
      <c r="M243">
        <v>504</v>
      </c>
      <c r="N243" s="1">
        <v>42156</v>
      </c>
      <c r="O243">
        <v>14000000</v>
      </c>
      <c r="P243" s="1" t="s">
        <v>34</v>
      </c>
      <c r="Q243" s="1">
        <v>42156</v>
      </c>
      <c r="R243" t="s">
        <v>35</v>
      </c>
      <c r="S243">
        <v>45507349</v>
      </c>
      <c r="T243">
        <v>152</v>
      </c>
      <c r="U243" t="s">
        <v>36</v>
      </c>
      <c r="V243">
        <v>0</v>
      </c>
      <c r="W243" t="s">
        <v>37</v>
      </c>
      <c r="X243" t="s">
        <v>61</v>
      </c>
      <c r="Y243">
        <f t="shared" si="12"/>
        <v>14000000</v>
      </c>
      <c r="Z243" s="1">
        <v>42307</v>
      </c>
      <c r="AA243" s="1">
        <f t="shared" si="13"/>
        <v>42307</v>
      </c>
      <c r="AB243" t="s">
        <v>34</v>
      </c>
    </row>
    <row r="244" spans="1:28" x14ac:dyDescent="0.25">
      <c r="A244">
        <v>243</v>
      </c>
      <c r="B244" t="s">
        <v>868</v>
      </c>
      <c r="C244" t="s">
        <v>869</v>
      </c>
      <c r="D244" t="s">
        <v>30</v>
      </c>
      <c r="E244" t="s">
        <v>53</v>
      </c>
      <c r="F244" t="s">
        <v>48</v>
      </c>
      <c r="G244">
        <v>4800000</v>
      </c>
      <c r="H244" t="s">
        <v>870</v>
      </c>
      <c r="I244">
        <v>45451203</v>
      </c>
      <c r="J244">
        <v>207</v>
      </c>
      <c r="K244" s="1">
        <v>42129</v>
      </c>
      <c r="L244">
        <v>36400000</v>
      </c>
      <c r="M244">
        <v>518</v>
      </c>
      <c r="N244" s="1">
        <v>42156</v>
      </c>
      <c r="O244">
        <v>4800000</v>
      </c>
      <c r="P244" s="1" t="s">
        <v>34</v>
      </c>
      <c r="Q244" s="1">
        <v>42156</v>
      </c>
      <c r="R244" t="s">
        <v>62</v>
      </c>
      <c r="S244">
        <v>6881175</v>
      </c>
      <c r="T244">
        <v>122</v>
      </c>
      <c r="U244" t="s">
        <v>36</v>
      </c>
      <c r="V244">
        <v>0</v>
      </c>
      <c r="W244" t="s">
        <v>37</v>
      </c>
      <c r="X244" t="s">
        <v>61</v>
      </c>
      <c r="Y244">
        <f t="shared" si="12"/>
        <v>4800000</v>
      </c>
      <c r="Z244" s="1">
        <v>42277</v>
      </c>
      <c r="AA244" s="1">
        <f t="shared" si="13"/>
        <v>42277</v>
      </c>
      <c r="AB244" t="s">
        <v>34</v>
      </c>
    </row>
    <row r="245" spans="1:28" x14ac:dyDescent="0.25">
      <c r="A245">
        <v>244</v>
      </c>
      <c r="B245" t="s">
        <v>871</v>
      </c>
      <c r="C245" t="s">
        <v>872</v>
      </c>
      <c r="D245" t="s">
        <v>30</v>
      </c>
      <c r="E245" t="s">
        <v>53</v>
      </c>
      <c r="F245" t="s">
        <v>48</v>
      </c>
      <c r="G245">
        <v>4800000</v>
      </c>
      <c r="H245" t="s">
        <v>873</v>
      </c>
      <c r="I245">
        <v>47766754</v>
      </c>
      <c r="J245">
        <v>207</v>
      </c>
      <c r="K245" s="1">
        <v>42129</v>
      </c>
      <c r="L245">
        <v>36400000</v>
      </c>
      <c r="M245">
        <v>517</v>
      </c>
      <c r="N245" s="1">
        <v>42156</v>
      </c>
      <c r="O245">
        <v>4800000</v>
      </c>
      <c r="P245" s="1" t="s">
        <v>34</v>
      </c>
      <c r="Q245" s="1">
        <v>42156</v>
      </c>
      <c r="R245" t="s">
        <v>62</v>
      </c>
      <c r="S245">
        <v>6881175</v>
      </c>
      <c r="T245">
        <v>122</v>
      </c>
      <c r="U245" t="s">
        <v>36</v>
      </c>
      <c r="V245">
        <v>0</v>
      </c>
      <c r="W245" t="s">
        <v>37</v>
      </c>
      <c r="X245" t="s">
        <v>61</v>
      </c>
      <c r="Y245">
        <f t="shared" si="12"/>
        <v>4800000</v>
      </c>
      <c r="Z245" s="1">
        <v>42277</v>
      </c>
      <c r="AA245" s="1">
        <f t="shared" si="13"/>
        <v>42277</v>
      </c>
      <c r="AB245" t="s">
        <v>34</v>
      </c>
    </row>
    <row r="246" spans="1:28" x14ac:dyDescent="0.25">
      <c r="A246">
        <v>245</v>
      </c>
      <c r="B246" t="s">
        <v>874</v>
      </c>
      <c r="C246" t="s">
        <v>875</v>
      </c>
      <c r="D246" t="s">
        <v>30</v>
      </c>
      <c r="E246" t="s">
        <v>53</v>
      </c>
      <c r="F246" t="s">
        <v>48</v>
      </c>
      <c r="G246">
        <v>3200000</v>
      </c>
      <c r="H246" t="s">
        <v>876</v>
      </c>
      <c r="I246">
        <v>1143327123</v>
      </c>
      <c r="J246">
        <v>207</v>
      </c>
      <c r="K246" s="1">
        <v>42129</v>
      </c>
      <c r="L246">
        <v>36400000</v>
      </c>
      <c r="M246">
        <v>516</v>
      </c>
      <c r="N246" s="1">
        <v>42156</v>
      </c>
      <c r="O246">
        <v>3200000</v>
      </c>
      <c r="P246" s="1" t="s">
        <v>34</v>
      </c>
      <c r="Q246" s="1">
        <v>42156</v>
      </c>
      <c r="R246" t="s">
        <v>62</v>
      </c>
      <c r="S246">
        <v>6881175</v>
      </c>
      <c r="T246">
        <v>122</v>
      </c>
      <c r="U246" t="s">
        <v>36</v>
      </c>
      <c r="V246">
        <v>0</v>
      </c>
      <c r="W246" t="s">
        <v>37</v>
      </c>
      <c r="X246" t="s">
        <v>61</v>
      </c>
      <c r="Y246">
        <f t="shared" si="12"/>
        <v>3200000</v>
      </c>
      <c r="Z246" s="1">
        <v>42277</v>
      </c>
      <c r="AA246" s="1">
        <f t="shared" si="13"/>
        <v>42277</v>
      </c>
      <c r="AB246" t="s">
        <v>34</v>
      </c>
    </row>
    <row r="247" spans="1:28" x14ac:dyDescent="0.25">
      <c r="A247">
        <v>246</v>
      </c>
      <c r="B247" t="s">
        <v>877</v>
      </c>
      <c r="C247" t="s">
        <v>878</v>
      </c>
      <c r="D247" t="s">
        <v>30</v>
      </c>
      <c r="E247" t="s">
        <v>53</v>
      </c>
      <c r="F247" t="s">
        <v>48</v>
      </c>
      <c r="G247">
        <v>4800000</v>
      </c>
      <c r="H247" t="s">
        <v>879</v>
      </c>
      <c r="I247">
        <v>45483034</v>
      </c>
      <c r="J247">
        <v>255</v>
      </c>
      <c r="K247" s="1">
        <v>42149</v>
      </c>
      <c r="L247">
        <v>36400000</v>
      </c>
      <c r="M247">
        <v>515</v>
      </c>
      <c r="N247" s="1">
        <v>42156</v>
      </c>
      <c r="O247">
        <v>4800000</v>
      </c>
      <c r="P247" s="1" t="s">
        <v>34</v>
      </c>
      <c r="Q247" s="1">
        <v>42156</v>
      </c>
      <c r="R247" t="s">
        <v>62</v>
      </c>
      <c r="S247">
        <v>6881175</v>
      </c>
      <c r="T247">
        <v>122</v>
      </c>
      <c r="U247" t="s">
        <v>36</v>
      </c>
      <c r="V247">
        <v>0</v>
      </c>
      <c r="W247" t="s">
        <v>37</v>
      </c>
      <c r="X247" t="s">
        <v>61</v>
      </c>
      <c r="Y247">
        <f t="shared" si="12"/>
        <v>4800000</v>
      </c>
      <c r="Z247" s="1">
        <v>42277</v>
      </c>
      <c r="AA247" s="1">
        <f t="shared" si="13"/>
        <v>42277</v>
      </c>
      <c r="AB247" t="s">
        <v>34</v>
      </c>
    </row>
    <row r="248" spans="1:28" x14ac:dyDescent="0.25">
      <c r="A248">
        <v>247</v>
      </c>
      <c r="B248" t="s">
        <v>880</v>
      </c>
      <c r="C248" t="s">
        <v>881</v>
      </c>
      <c r="D248" t="s">
        <v>30</v>
      </c>
      <c r="E248" t="s">
        <v>53</v>
      </c>
      <c r="F248" t="s">
        <v>48</v>
      </c>
      <c r="G248">
        <v>5200000</v>
      </c>
      <c r="H248" t="s">
        <v>882</v>
      </c>
      <c r="I248">
        <v>73115743</v>
      </c>
      <c r="J248">
        <v>207</v>
      </c>
      <c r="K248" s="1">
        <v>42129</v>
      </c>
      <c r="L248">
        <v>36400000</v>
      </c>
      <c r="M248">
        <v>514</v>
      </c>
      <c r="N248" s="1">
        <v>42156</v>
      </c>
      <c r="O248">
        <v>5200000</v>
      </c>
      <c r="P248" s="1" t="s">
        <v>34</v>
      </c>
      <c r="Q248" s="1">
        <v>42156</v>
      </c>
      <c r="R248" t="s">
        <v>62</v>
      </c>
      <c r="S248">
        <v>6881175</v>
      </c>
      <c r="T248">
        <v>122</v>
      </c>
      <c r="U248" t="s">
        <v>36</v>
      </c>
      <c r="V248">
        <v>0</v>
      </c>
      <c r="W248" t="s">
        <v>37</v>
      </c>
      <c r="X248" t="s">
        <v>61</v>
      </c>
      <c r="Y248">
        <f t="shared" si="12"/>
        <v>5200000</v>
      </c>
      <c r="Z248" s="1">
        <v>42277</v>
      </c>
      <c r="AA248" s="1">
        <f t="shared" si="13"/>
        <v>42277</v>
      </c>
      <c r="AB248" t="s">
        <v>34</v>
      </c>
    </row>
    <row r="249" spans="1:28" x14ac:dyDescent="0.25">
      <c r="A249">
        <v>248</v>
      </c>
      <c r="B249" t="s">
        <v>883</v>
      </c>
      <c r="C249" t="s">
        <v>438</v>
      </c>
      <c r="D249" t="s">
        <v>30</v>
      </c>
      <c r="E249" t="s">
        <v>53</v>
      </c>
      <c r="F249" t="s">
        <v>48</v>
      </c>
      <c r="G249">
        <v>5600000</v>
      </c>
      <c r="H249" t="s">
        <v>884</v>
      </c>
      <c r="I249">
        <v>73159259</v>
      </c>
      <c r="J249">
        <v>215</v>
      </c>
      <c r="K249" s="1">
        <v>42129</v>
      </c>
      <c r="L249">
        <v>74400000</v>
      </c>
      <c r="M249">
        <v>513</v>
      </c>
      <c r="N249" s="1">
        <v>42156</v>
      </c>
      <c r="O249">
        <v>5600000</v>
      </c>
      <c r="P249" s="1" t="s">
        <v>34</v>
      </c>
      <c r="Q249" s="1">
        <v>42156</v>
      </c>
      <c r="R249" t="s">
        <v>43</v>
      </c>
      <c r="S249">
        <v>73094357</v>
      </c>
      <c r="T249">
        <v>122</v>
      </c>
      <c r="U249" t="s">
        <v>36</v>
      </c>
      <c r="V249">
        <v>0</v>
      </c>
      <c r="W249" t="s">
        <v>37</v>
      </c>
      <c r="X249" t="s">
        <v>61</v>
      </c>
      <c r="Y249">
        <f t="shared" si="12"/>
        <v>5600000</v>
      </c>
      <c r="Z249" s="1">
        <v>42277</v>
      </c>
      <c r="AA249" s="1">
        <f t="shared" si="13"/>
        <v>42277</v>
      </c>
      <c r="AB249" t="s">
        <v>34</v>
      </c>
    </row>
    <row r="250" spans="1:28" x14ac:dyDescent="0.25">
      <c r="A250">
        <v>249</v>
      </c>
      <c r="B250" t="s">
        <v>885</v>
      </c>
      <c r="C250" t="s">
        <v>886</v>
      </c>
      <c r="D250" t="s">
        <v>30</v>
      </c>
      <c r="E250" t="s">
        <v>53</v>
      </c>
      <c r="F250" t="s">
        <v>48</v>
      </c>
      <c r="G250">
        <v>8640000</v>
      </c>
      <c r="H250" t="s">
        <v>887</v>
      </c>
      <c r="I250">
        <v>73431446</v>
      </c>
      <c r="J250">
        <v>215</v>
      </c>
      <c r="K250" s="1">
        <v>42129</v>
      </c>
      <c r="L250">
        <v>74400000</v>
      </c>
      <c r="M250">
        <v>512</v>
      </c>
      <c r="N250" s="1">
        <v>42156</v>
      </c>
      <c r="O250">
        <v>8640000</v>
      </c>
      <c r="P250" s="1" t="s">
        <v>34</v>
      </c>
      <c r="Q250" s="1">
        <v>42156</v>
      </c>
      <c r="R250" t="s">
        <v>43</v>
      </c>
      <c r="S250">
        <v>73094357</v>
      </c>
      <c r="T250">
        <v>110</v>
      </c>
      <c r="U250" t="s">
        <v>36</v>
      </c>
      <c r="V250">
        <v>0</v>
      </c>
      <c r="W250" t="s">
        <v>37</v>
      </c>
      <c r="X250" t="s">
        <v>61</v>
      </c>
      <c r="Y250">
        <f t="shared" si="12"/>
        <v>8640000</v>
      </c>
      <c r="Z250" s="1">
        <v>42265</v>
      </c>
      <c r="AA250" s="1">
        <f t="shared" si="13"/>
        <v>42265</v>
      </c>
      <c r="AB250" t="s">
        <v>34</v>
      </c>
    </row>
    <row r="251" spans="1:28" x14ac:dyDescent="0.25">
      <c r="A251">
        <v>250</v>
      </c>
      <c r="B251" t="s">
        <v>888</v>
      </c>
      <c r="C251" t="s">
        <v>889</v>
      </c>
      <c r="D251" t="s">
        <v>30</v>
      </c>
      <c r="E251" t="s">
        <v>53</v>
      </c>
      <c r="F251" t="s">
        <v>48</v>
      </c>
      <c r="G251">
        <v>7200000</v>
      </c>
      <c r="H251" t="s">
        <v>890</v>
      </c>
      <c r="I251">
        <v>1103107429</v>
      </c>
      <c r="J251">
        <v>215</v>
      </c>
      <c r="K251" s="1">
        <v>42129</v>
      </c>
      <c r="L251">
        <v>74400000</v>
      </c>
      <c r="M251">
        <v>511</v>
      </c>
      <c r="N251" s="1">
        <v>42156</v>
      </c>
      <c r="O251">
        <v>7200000</v>
      </c>
      <c r="P251" s="1" t="s">
        <v>34</v>
      </c>
      <c r="Q251" s="1">
        <v>42156</v>
      </c>
      <c r="R251" t="s">
        <v>43</v>
      </c>
      <c r="S251">
        <v>73094357</v>
      </c>
      <c r="T251">
        <v>122</v>
      </c>
      <c r="U251" t="s">
        <v>36</v>
      </c>
      <c r="V251">
        <v>0</v>
      </c>
      <c r="W251" t="s">
        <v>37</v>
      </c>
      <c r="X251" t="s">
        <v>61</v>
      </c>
      <c r="Y251">
        <f t="shared" si="12"/>
        <v>7200000</v>
      </c>
      <c r="Z251" s="1">
        <v>42277</v>
      </c>
      <c r="AA251" s="1">
        <f t="shared" si="13"/>
        <v>42277</v>
      </c>
      <c r="AB251" t="s">
        <v>34</v>
      </c>
    </row>
    <row r="252" spans="1:28" x14ac:dyDescent="0.25">
      <c r="A252">
        <v>251</v>
      </c>
      <c r="B252" t="s">
        <v>891</v>
      </c>
      <c r="C252" t="s">
        <v>584</v>
      </c>
      <c r="D252" t="s">
        <v>30</v>
      </c>
      <c r="E252" t="s">
        <v>53</v>
      </c>
      <c r="F252" t="s">
        <v>48</v>
      </c>
      <c r="G252">
        <v>8000000</v>
      </c>
      <c r="H252" t="s">
        <v>892</v>
      </c>
      <c r="I252">
        <v>79582303</v>
      </c>
      <c r="J252">
        <v>258</v>
      </c>
      <c r="K252" s="1">
        <v>42149</v>
      </c>
      <c r="L252">
        <v>34400000</v>
      </c>
      <c r="M252">
        <v>510</v>
      </c>
      <c r="N252" s="1">
        <v>42156</v>
      </c>
      <c r="O252">
        <v>8000000</v>
      </c>
      <c r="P252" s="1" t="s">
        <v>34</v>
      </c>
      <c r="Q252" s="1">
        <v>42156</v>
      </c>
      <c r="R252" t="s">
        <v>43</v>
      </c>
      <c r="S252">
        <v>73094357</v>
      </c>
      <c r="T252">
        <v>122</v>
      </c>
      <c r="U252" t="s">
        <v>36</v>
      </c>
      <c r="V252">
        <v>0</v>
      </c>
      <c r="W252" t="s">
        <v>37</v>
      </c>
      <c r="X252" t="s">
        <v>61</v>
      </c>
      <c r="Y252">
        <f t="shared" si="12"/>
        <v>8000000</v>
      </c>
      <c r="Z252" s="1">
        <v>42277</v>
      </c>
      <c r="AA252" s="1">
        <f t="shared" si="13"/>
        <v>42277</v>
      </c>
      <c r="AB252" t="s">
        <v>34</v>
      </c>
    </row>
    <row r="253" spans="1:28" x14ac:dyDescent="0.25">
      <c r="A253">
        <v>252</v>
      </c>
      <c r="B253" t="s">
        <v>893</v>
      </c>
      <c r="C253" t="s">
        <v>894</v>
      </c>
      <c r="D253" t="s">
        <v>30</v>
      </c>
      <c r="E253" t="s">
        <v>53</v>
      </c>
      <c r="F253" t="s">
        <v>48</v>
      </c>
      <c r="G253">
        <v>11200000</v>
      </c>
      <c r="H253" t="s">
        <v>895</v>
      </c>
      <c r="I253">
        <v>45449190</v>
      </c>
      <c r="J253">
        <v>215</v>
      </c>
      <c r="K253" s="1">
        <v>42129</v>
      </c>
      <c r="L253">
        <v>74400000</v>
      </c>
      <c r="M253">
        <v>509</v>
      </c>
      <c r="N253" s="1">
        <v>42156</v>
      </c>
      <c r="O253">
        <v>11200000</v>
      </c>
      <c r="P253" s="1" t="s">
        <v>34</v>
      </c>
      <c r="Q253" s="1">
        <v>42156</v>
      </c>
      <c r="R253" t="s">
        <v>43</v>
      </c>
      <c r="S253">
        <v>73094357</v>
      </c>
      <c r="T253">
        <v>122</v>
      </c>
      <c r="U253" t="s">
        <v>36</v>
      </c>
      <c r="V253">
        <v>0</v>
      </c>
      <c r="W253" t="s">
        <v>37</v>
      </c>
      <c r="X253" t="s">
        <v>61</v>
      </c>
      <c r="Y253">
        <f t="shared" si="12"/>
        <v>11200000</v>
      </c>
      <c r="Z253" s="1">
        <v>42277</v>
      </c>
      <c r="AA253" s="1">
        <f t="shared" si="13"/>
        <v>42277</v>
      </c>
      <c r="AB253" t="s">
        <v>34</v>
      </c>
    </row>
    <row r="254" spans="1:28" x14ac:dyDescent="0.25">
      <c r="A254">
        <v>253</v>
      </c>
      <c r="B254" t="s">
        <v>896</v>
      </c>
      <c r="C254" t="s">
        <v>897</v>
      </c>
      <c r="D254" t="s">
        <v>30</v>
      </c>
      <c r="E254" t="s">
        <v>53</v>
      </c>
      <c r="F254" t="s">
        <v>48</v>
      </c>
      <c r="G254">
        <v>3200000</v>
      </c>
      <c r="H254" t="s">
        <v>898</v>
      </c>
      <c r="I254">
        <v>89808820</v>
      </c>
      <c r="J254">
        <v>255</v>
      </c>
      <c r="K254" s="1">
        <v>42149</v>
      </c>
      <c r="L254">
        <v>213382879</v>
      </c>
      <c r="M254">
        <v>508</v>
      </c>
      <c r="N254" s="1">
        <v>42156</v>
      </c>
      <c r="O254">
        <v>3200000</v>
      </c>
      <c r="P254" s="1" t="s">
        <v>34</v>
      </c>
      <c r="Q254" s="1">
        <v>42156</v>
      </c>
      <c r="R254" t="s">
        <v>62</v>
      </c>
      <c r="S254">
        <v>6881175</v>
      </c>
      <c r="T254">
        <v>122</v>
      </c>
      <c r="U254" t="s">
        <v>36</v>
      </c>
      <c r="V254">
        <v>0</v>
      </c>
      <c r="W254" t="s">
        <v>37</v>
      </c>
      <c r="X254" t="s">
        <v>61</v>
      </c>
      <c r="Y254">
        <f t="shared" si="12"/>
        <v>3200000</v>
      </c>
      <c r="Z254" s="1">
        <v>42277</v>
      </c>
      <c r="AA254" s="1">
        <f t="shared" si="13"/>
        <v>42277</v>
      </c>
      <c r="AB254" t="s">
        <v>34</v>
      </c>
    </row>
    <row r="255" spans="1:28" x14ac:dyDescent="0.25">
      <c r="A255">
        <v>254</v>
      </c>
      <c r="B255" t="s">
        <v>899</v>
      </c>
      <c r="C255" t="s">
        <v>900</v>
      </c>
      <c r="D255" t="s">
        <v>47</v>
      </c>
      <c r="E255" t="s">
        <v>53</v>
      </c>
      <c r="F255" t="s">
        <v>48</v>
      </c>
      <c r="G255">
        <v>9600000</v>
      </c>
      <c r="H255" t="s">
        <v>901</v>
      </c>
      <c r="I255">
        <v>1047364909</v>
      </c>
      <c r="J255">
        <v>231</v>
      </c>
      <c r="K255" s="1">
        <v>42129</v>
      </c>
      <c r="L255">
        <v>159798510</v>
      </c>
      <c r="M255">
        <v>507</v>
      </c>
      <c r="N255" s="1">
        <v>42156</v>
      </c>
      <c r="O255">
        <v>9600000</v>
      </c>
      <c r="P255" s="1" t="s">
        <v>34</v>
      </c>
      <c r="Q255" s="1">
        <v>42156</v>
      </c>
      <c r="R255" t="s">
        <v>861</v>
      </c>
      <c r="S255">
        <v>73099086</v>
      </c>
      <c r="T255">
        <v>122</v>
      </c>
      <c r="U255" t="s">
        <v>36</v>
      </c>
      <c r="V255">
        <v>0</v>
      </c>
      <c r="W255" t="s">
        <v>37</v>
      </c>
      <c r="X255" t="s">
        <v>61</v>
      </c>
      <c r="Y255">
        <f t="shared" si="12"/>
        <v>9600000</v>
      </c>
      <c r="Z255" s="1">
        <v>42277</v>
      </c>
      <c r="AA255" s="1">
        <f t="shared" si="13"/>
        <v>42277</v>
      </c>
      <c r="AB255" t="s">
        <v>34</v>
      </c>
    </row>
    <row r="256" spans="1:28" x14ac:dyDescent="0.25">
      <c r="A256">
        <v>255</v>
      </c>
      <c r="B256" t="s">
        <v>902</v>
      </c>
      <c r="C256" t="s">
        <v>903</v>
      </c>
      <c r="D256" t="s">
        <v>30</v>
      </c>
      <c r="E256" t="s">
        <v>53</v>
      </c>
      <c r="F256" t="s">
        <v>48</v>
      </c>
      <c r="G256">
        <v>9600000</v>
      </c>
      <c r="H256" t="s">
        <v>904</v>
      </c>
      <c r="I256">
        <v>73202877</v>
      </c>
      <c r="J256">
        <v>214</v>
      </c>
      <c r="K256" s="1">
        <v>42129</v>
      </c>
      <c r="L256">
        <v>52800000</v>
      </c>
      <c r="M256">
        <v>506</v>
      </c>
      <c r="N256" s="1">
        <v>42156</v>
      </c>
      <c r="O256">
        <v>9600000</v>
      </c>
      <c r="P256" s="1" t="s">
        <v>34</v>
      </c>
      <c r="Q256" s="1">
        <v>42156</v>
      </c>
      <c r="R256" t="s">
        <v>43</v>
      </c>
      <c r="S256">
        <v>73094357</v>
      </c>
      <c r="T256">
        <v>122</v>
      </c>
      <c r="U256" t="s">
        <v>36</v>
      </c>
      <c r="V256">
        <v>0</v>
      </c>
      <c r="W256" t="s">
        <v>37</v>
      </c>
      <c r="X256" t="s">
        <v>61</v>
      </c>
      <c r="Y256">
        <f t="shared" si="12"/>
        <v>9600000</v>
      </c>
      <c r="Z256" s="1">
        <v>42277</v>
      </c>
      <c r="AA256" s="1">
        <f t="shared" si="13"/>
        <v>42277</v>
      </c>
      <c r="AB256" t="s">
        <v>34</v>
      </c>
    </row>
    <row r="257" spans="1:28" x14ac:dyDescent="0.25">
      <c r="A257">
        <v>256</v>
      </c>
      <c r="B257" t="s">
        <v>905</v>
      </c>
      <c r="C257" t="s">
        <v>906</v>
      </c>
      <c r="D257" t="s">
        <v>30</v>
      </c>
      <c r="E257" t="s">
        <v>53</v>
      </c>
      <c r="F257" t="s">
        <v>48</v>
      </c>
      <c r="G257">
        <v>9600000</v>
      </c>
      <c r="H257" t="s">
        <v>907</v>
      </c>
      <c r="I257">
        <v>45561203</v>
      </c>
      <c r="J257">
        <v>208</v>
      </c>
      <c r="K257" s="1">
        <v>42129</v>
      </c>
      <c r="L257">
        <v>38800000</v>
      </c>
      <c r="M257">
        <v>505</v>
      </c>
      <c r="N257" s="1">
        <v>42156</v>
      </c>
      <c r="O257">
        <v>9600000</v>
      </c>
      <c r="P257" s="1" t="s">
        <v>34</v>
      </c>
      <c r="Q257" s="1">
        <v>42156</v>
      </c>
      <c r="R257" t="s">
        <v>861</v>
      </c>
      <c r="S257">
        <v>73099086</v>
      </c>
      <c r="T257">
        <v>122</v>
      </c>
      <c r="U257" t="s">
        <v>36</v>
      </c>
      <c r="V257">
        <v>0</v>
      </c>
      <c r="W257" t="s">
        <v>37</v>
      </c>
      <c r="X257" t="s">
        <v>61</v>
      </c>
      <c r="Y257">
        <f t="shared" si="12"/>
        <v>9600000</v>
      </c>
      <c r="Z257" s="1">
        <v>42277</v>
      </c>
      <c r="AA257" s="1">
        <f t="shared" si="13"/>
        <v>42277</v>
      </c>
      <c r="AB257" t="s">
        <v>34</v>
      </c>
    </row>
    <row r="258" spans="1:28" x14ac:dyDescent="0.25">
      <c r="A258">
        <v>257</v>
      </c>
      <c r="B258" t="s">
        <v>908</v>
      </c>
      <c r="C258" t="s">
        <v>909</v>
      </c>
      <c r="D258" t="s">
        <v>30</v>
      </c>
      <c r="E258" t="s">
        <v>53</v>
      </c>
      <c r="F258" t="s">
        <v>48</v>
      </c>
      <c r="G258">
        <v>5600000</v>
      </c>
      <c r="H258" t="s">
        <v>910</v>
      </c>
      <c r="I258">
        <v>1047449741</v>
      </c>
      <c r="J258">
        <v>208</v>
      </c>
      <c r="K258" s="1">
        <v>42129</v>
      </c>
      <c r="L258">
        <v>38800000</v>
      </c>
      <c r="M258">
        <v>503</v>
      </c>
      <c r="N258" s="1">
        <v>42156</v>
      </c>
      <c r="O258">
        <v>5600000</v>
      </c>
      <c r="P258" s="1" t="s">
        <v>34</v>
      </c>
      <c r="Q258" s="1">
        <v>42156</v>
      </c>
      <c r="R258" t="s">
        <v>62</v>
      </c>
      <c r="S258">
        <v>6881175</v>
      </c>
      <c r="T258">
        <v>122</v>
      </c>
      <c r="U258" t="s">
        <v>36</v>
      </c>
      <c r="V258">
        <v>0</v>
      </c>
      <c r="W258" t="s">
        <v>37</v>
      </c>
      <c r="X258" t="s">
        <v>61</v>
      </c>
      <c r="Y258">
        <f t="shared" si="12"/>
        <v>5600000</v>
      </c>
      <c r="Z258" s="1">
        <v>42277</v>
      </c>
      <c r="AA258" s="1">
        <f t="shared" si="13"/>
        <v>42277</v>
      </c>
      <c r="AB258" t="s">
        <v>34</v>
      </c>
    </row>
    <row r="259" spans="1:28" x14ac:dyDescent="0.25">
      <c r="A259">
        <v>258</v>
      </c>
      <c r="B259" t="s">
        <v>911</v>
      </c>
      <c r="C259" t="s">
        <v>912</v>
      </c>
      <c r="D259" t="s">
        <v>47</v>
      </c>
      <c r="E259" t="s">
        <v>53</v>
      </c>
      <c r="F259" t="s">
        <v>48</v>
      </c>
      <c r="G259">
        <v>9000000</v>
      </c>
      <c r="H259" t="s">
        <v>913</v>
      </c>
      <c r="I259">
        <v>45760246</v>
      </c>
      <c r="J259">
        <v>231</v>
      </c>
      <c r="K259" s="1">
        <v>42129</v>
      </c>
      <c r="L259">
        <v>159798510</v>
      </c>
      <c r="M259">
        <v>494</v>
      </c>
      <c r="N259" s="1">
        <v>42150</v>
      </c>
      <c r="O259">
        <v>9000000</v>
      </c>
      <c r="P259" s="1" t="s">
        <v>34</v>
      </c>
      <c r="Q259" s="1">
        <v>42153</v>
      </c>
      <c r="R259" t="s">
        <v>861</v>
      </c>
      <c r="S259">
        <v>73099086</v>
      </c>
      <c r="T259">
        <v>125</v>
      </c>
      <c r="U259" t="s">
        <v>36</v>
      </c>
      <c r="V259">
        <v>0</v>
      </c>
      <c r="W259" t="s">
        <v>37</v>
      </c>
      <c r="X259" t="s">
        <v>61</v>
      </c>
      <c r="Y259">
        <f t="shared" si="12"/>
        <v>9000000</v>
      </c>
      <c r="Z259" s="1">
        <v>42277</v>
      </c>
      <c r="AA259" s="1">
        <f t="shared" si="13"/>
        <v>42277</v>
      </c>
      <c r="AB259" t="s">
        <v>34</v>
      </c>
    </row>
    <row r="260" spans="1:28" x14ac:dyDescent="0.25">
      <c r="A260">
        <v>259</v>
      </c>
      <c r="B260" t="s">
        <v>914</v>
      </c>
      <c r="C260" t="s">
        <v>915</v>
      </c>
      <c r="D260" t="s">
        <v>30</v>
      </c>
      <c r="E260" t="s">
        <v>53</v>
      </c>
      <c r="F260" t="s">
        <v>48</v>
      </c>
      <c r="G260">
        <v>8000000</v>
      </c>
      <c r="H260" t="s">
        <v>916</v>
      </c>
      <c r="I260">
        <v>73581434</v>
      </c>
      <c r="J260">
        <v>216</v>
      </c>
      <c r="K260" s="1">
        <v>42129</v>
      </c>
      <c r="L260">
        <v>44332000</v>
      </c>
      <c r="M260">
        <v>493</v>
      </c>
      <c r="N260" s="1">
        <v>42150</v>
      </c>
      <c r="O260">
        <v>8000000</v>
      </c>
      <c r="P260" s="1" t="s">
        <v>34</v>
      </c>
      <c r="Q260" s="1">
        <v>42150</v>
      </c>
      <c r="R260" t="s">
        <v>146</v>
      </c>
      <c r="S260">
        <v>45451997</v>
      </c>
      <c r="T260">
        <v>128</v>
      </c>
      <c r="U260" t="s">
        <v>36</v>
      </c>
      <c r="V260">
        <v>0</v>
      </c>
      <c r="W260" t="s">
        <v>37</v>
      </c>
      <c r="X260" t="s">
        <v>61</v>
      </c>
      <c r="Y260">
        <f t="shared" si="12"/>
        <v>8000000</v>
      </c>
      <c r="Z260" s="1">
        <v>42277</v>
      </c>
      <c r="AA260" s="1">
        <f t="shared" si="13"/>
        <v>42277</v>
      </c>
      <c r="AB260" t="s">
        <v>34</v>
      </c>
    </row>
    <row r="261" spans="1:28" x14ac:dyDescent="0.25">
      <c r="A261">
        <v>260</v>
      </c>
      <c r="B261" t="s">
        <v>917</v>
      </c>
      <c r="C261" t="s">
        <v>918</v>
      </c>
      <c r="D261" t="s">
        <v>30</v>
      </c>
      <c r="E261" t="s">
        <v>53</v>
      </c>
      <c r="F261" t="s">
        <v>48</v>
      </c>
      <c r="G261">
        <v>9900000</v>
      </c>
      <c r="H261" t="s">
        <v>919</v>
      </c>
      <c r="I261">
        <v>45475740</v>
      </c>
      <c r="J261">
        <v>236</v>
      </c>
      <c r="K261" s="1">
        <v>42135</v>
      </c>
      <c r="L261">
        <v>42100000</v>
      </c>
      <c r="M261">
        <v>492</v>
      </c>
      <c r="N261" s="1">
        <v>42150</v>
      </c>
      <c r="O261">
        <v>9900000</v>
      </c>
      <c r="P261" s="1" t="s">
        <v>34</v>
      </c>
      <c r="Q261" s="1">
        <v>42150</v>
      </c>
      <c r="R261" t="s">
        <v>146</v>
      </c>
      <c r="S261">
        <v>45451997</v>
      </c>
      <c r="T261">
        <v>137</v>
      </c>
      <c r="U261" t="s">
        <v>36</v>
      </c>
      <c r="V261">
        <v>0</v>
      </c>
      <c r="W261" t="s">
        <v>37</v>
      </c>
      <c r="X261" t="s">
        <v>61</v>
      </c>
      <c r="Y261">
        <f t="shared" si="12"/>
        <v>9900000</v>
      </c>
      <c r="Z261" s="1">
        <v>42286</v>
      </c>
      <c r="AA261" s="1">
        <f t="shared" si="13"/>
        <v>42286</v>
      </c>
      <c r="AB261" t="s">
        <v>34</v>
      </c>
    </row>
    <row r="262" spans="1:28" x14ac:dyDescent="0.25">
      <c r="A262">
        <v>261</v>
      </c>
      <c r="B262" t="s">
        <v>920</v>
      </c>
      <c r="C262" t="s">
        <v>921</v>
      </c>
      <c r="D262" t="s">
        <v>30</v>
      </c>
      <c r="E262" t="s">
        <v>53</v>
      </c>
      <c r="F262" t="s">
        <v>48</v>
      </c>
      <c r="G262">
        <v>5400000</v>
      </c>
      <c r="H262" t="s">
        <v>922</v>
      </c>
      <c r="I262">
        <v>45689329</v>
      </c>
      <c r="J262">
        <v>236</v>
      </c>
      <c r="K262" s="1">
        <v>42135</v>
      </c>
      <c r="L262">
        <v>42100000</v>
      </c>
      <c r="M262">
        <v>491</v>
      </c>
      <c r="N262" s="1">
        <v>42150</v>
      </c>
      <c r="O262">
        <v>5400000</v>
      </c>
      <c r="P262" s="1" t="s">
        <v>34</v>
      </c>
      <c r="Q262" s="1">
        <v>42150</v>
      </c>
      <c r="R262" t="s">
        <v>62</v>
      </c>
      <c r="S262">
        <v>6881175</v>
      </c>
      <c r="T262">
        <v>128</v>
      </c>
      <c r="U262" t="s">
        <v>36</v>
      </c>
      <c r="V262">
        <v>0</v>
      </c>
      <c r="W262" t="s">
        <v>37</v>
      </c>
      <c r="X262" t="s">
        <v>61</v>
      </c>
      <c r="Y262">
        <f t="shared" si="12"/>
        <v>5400000</v>
      </c>
      <c r="Z262" s="1">
        <v>42277</v>
      </c>
      <c r="AA262" s="1">
        <f t="shared" si="13"/>
        <v>42277</v>
      </c>
      <c r="AB262" t="s">
        <v>34</v>
      </c>
    </row>
    <row r="263" spans="1:28" x14ac:dyDescent="0.25">
      <c r="A263">
        <v>262</v>
      </c>
      <c r="B263" t="s">
        <v>923</v>
      </c>
      <c r="C263" t="s">
        <v>924</v>
      </c>
      <c r="D263" t="s">
        <v>47</v>
      </c>
      <c r="E263" t="s">
        <v>53</v>
      </c>
      <c r="F263" t="s">
        <v>48</v>
      </c>
      <c r="G263">
        <v>10800000</v>
      </c>
      <c r="H263" t="s">
        <v>925</v>
      </c>
      <c r="I263">
        <v>3806981</v>
      </c>
      <c r="J263">
        <v>231</v>
      </c>
      <c r="K263" s="1">
        <v>42129</v>
      </c>
      <c r="L263">
        <v>159798510</v>
      </c>
      <c r="M263">
        <v>440</v>
      </c>
      <c r="N263" s="1">
        <v>42139</v>
      </c>
      <c r="O263">
        <v>10800000</v>
      </c>
      <c r="P263" s="1" t="s">
        <v>34</v>
      </c>
      <c r="Q263" s="1">
        <v>42139</v>
      </c>
      <c r="R263" t="s">
        <v>861</v>
      </c>
      <c r="S263">
        <v>73099086</v>
      </c>
      <c r="T263">
        <v>139</v>
      </c>
      <c r="U263" t="s">
        <v>36</v>
      </c>
      <c r="V263">
        <v>0</v>
      </c>
      <c r="W263" t="s">
        <v>37</v>
      </c>
      <c r="X263" t="s">
        <v>61</v>
      </c>
      <c r="Y263">
        <f t="shared" si="12"/>
        <v>10800000</v>
      </c>
      <c r="Z263" s="1">
        <v>42277</v>
      </c>
      <c r="AA263" s="1">
        <f t="shared" si="13"/>
        <v>42277</v>
      </c>
      <c r="AB263" t="s">
        <v>34</v>
      </c>
    </row>
    <row r="264" spans="1:28" x14ac:dyDescent="0.25">
      <c r="A264">
        <v>263</v>
      </c>
      <c r="B264" t="s">
        <v>926</v>
      </c>
      <c r="C264" t="s">
        <v>927</v>
      </c>
      <c r="D264" t="s">
        <v>47</v>
      </c>
      <c r="E264" t="s">
        <v>53</v>
      </c>
      <c r="F264" t="s">
        <v>48</v>
      </c>
      <c r="G264">
        <v>10800000</v>
      </c>
      <c r="H264" t="s">
        <v>928</v>
      </c>
      <c r="I264">
        <v>1010014010</v>
      </c>
      <c r="J264">
        <v>231</v>
      </c>
      <c r="K264" s="1">
        <v>42129</v>
      </c>
      <c r="L264">
        <v>159798510</v>
      </c>
      <c r="M264">
        <v>439</v>
      </c>
      <c r="N264" s="1">
        <v>42139</v>
      </c>
      <c r="O264">
        <v>10800000</v>
      </c>
      <c r="P264" s="1" t="s">
        <v>34</v>
      </c>
      <c r="Q264" s="1">
        <v>42139</v>
      </c>
      <c r="R264" t="s">
        <v>652</v>
      </c>
      <c r="S264">
        <v>32717258</v>
      </c>
      <c r="T264">
        <v>139</v>
      </c>
      <c r="U264" t="s">
        <v>36</v>
      </c>
      <c r="V264">
        <v>0</v>
      </c>
      <c r="W264" t="s">
        <v>37</v>
      </c>
      <c r="X264" t="s">
        <v>61</v>
      </c>
      <c r="Y264">
        <f t="shared" si="12"/>
        <v>10800000</v>
      </c>
      <c r="Z264" s="1">
        <v>42277</v>
      </c>
      <c r="AA264" s="1">
        <f t="shared" si="13"/>
        <v>42277</v>
      </c>
      <c r="AB264" t="s">
        <v>34</v>
      </c>
    </row>
    <row r="265" spans="1:28" x14ac:dyDescent="0.25">
      <c r="A265">
        <v>264</v>
      </c>
      <c r="B265" t="s">
        <v>929</v>
      </c>
      <c r="C265" t="s">
        <v>930</v>
      </c>
      <c r="D265" t="s">
        <v>47</v>
      </c>
      <c r="E265" t="s">
        <v>53</v>
      </c>
      <c r="F265" t="s">
        <v>48</v>
      </c>
      <c r="G265">
        <v>5400000</v>
      </c>
      <c r="H265" t="s">
        <v>931</v>
      </c>
      <c r="I265">
        <v>2761185</v>
      </c>
      <c r="J265">
        <v>231</v>
      </c>
      <c r="K265" s="1">
        <v>42129</v>
      </c>
      <c r="L265">
        <v>159798510</v>
      </c>
      <c r="M265">
        <v>438</v>
      </c>
      <c r="N265" s="1">
        <v>42139</v>
      </c>
      <c r="O265">
        <v>5400000</v>
      </c>
      <c r="P265" s="1" t="s">
        <v>34</v>
      </c>
      <c r="Q265" s="1">
        <v>42139</v>
      </c>
      <c r="R265" t="s">
        <v>35</v>
      </c>
      <c r="S265">
        <v>45507349</v>
      </c>
      <c r="T265">
        <v>139</v>
      </c>
      <c r="U265" t="s">
        <v>36</v>
      </c>
      <c r="V265">
        <v>0</v>
      </c>
      <c r="W265" t="s">
        <v>37</v>
      </c>
      <c r="X265" t="s">
        <v>61</v>
      </c>
      <c r="Y265">
        <f t="shared" si="12"/>
        <v>5400000</v>
      </c>
      <c r="Z265" s="1">
        <v>42277</v>
      </c>
      <c r="AA265" s="1">
        <f t="shared" si="13"/>
        <v>42277</v>
      </c>
      <c r="AB265" t="s">
        <v>34</v>
      </c>
    </row>
    <row r="266" spans="1:28" x14ac:dyDescent="0.25">
      <c r="A266">
        <v>265</v>
      </c>
      <c r="B266" t="s">
        <v>932</v>
      </c>
      <c r="C266" t="s">
        <v>933</v>
      </c>
      <c r="D266" t="s">
        <v>47</v>
      </c>
      <c r="E266" t="s">
        <v>53</v>
      </c>
      <c r="F266" t="s">
        <v>48</v>
      </c>
      <c r="G266">
        <v>6300000</v>
      </c>
      <c r="H266" t="s">
        <v>934</v>
      </c>
      <c r="I266">
        <v>1047442657</v>
      </c>
      <c r="J266">
        <v>231</v>
      </c>
      <c r="K266" s="1">
        <v>42129</v>
      </c>
      <c r="L266">
        <v>159798510</v>
      </c>
      <c r="M266">
        <v>437</v>
      </c>
      <c r="N266" s="1">
        <v>42139</v>
      </c>
      <c r="O266">
        <v>6300000</v>
      </c>
      <c r="P266" s="1" t="s">
        <v>34</v>
      </c>
      <c r="Q266" s="1">
        <v>42139</v>
      </c>
      <c r="R266" t="s">
        <v>861</v>
      </c>
      <c r="S266">
        <v>73099086</v>
      </c>
      <c r="T266">
        <v>139</v>
      </c>
      <c r="U266" t="s">
        <v>36</v>
      </c>
      <c r="V266">
        <v>0</v>
      </c>
      <c r="W266" t="s">
        <v>37</v>
      </c>
      <c r="X266" t="s">
        <v>61</v>
      </c>
      <c r="Y266">
        <f t="shared" si="12"/>
        <v>6300000</v>
      </c>
      <c r="Z266" s="1">
        <v>42277</v>
      </c>
      <c r="AA266" s="1">
        <f t="shared" si="13"/>
        <v>42277</v>
      </c>
      <c r="AB266" t="s">
        <v>34</v>
      </c>
    </row>
    <row r="267" spans="1:28" x14ac:dyDescent="0.25">
      <c r="A267">
        <v>266</v>
      </c>
      <c r="B267" t="s">
        <v>935</v>
      </c>
      <c r="C267" t="s">
        <v>936</v>
      </c>
      <c r="D267" t="s">
        <v>47</v>
      </c>
      <c r="E267" t="s">
        <v>53</v>
      </c>
      <c r="F267" t="s">
        <v>48</v>
      </c>
      <c r="G267">
        <v>10800000</v>
      </c>
      <c r="H267" t="s">
        <v>937</v>
      </c>
      <c r="I267">
        <v>1129568194</v>
      </c>
      <c r="J267">
        <v>231</v>
      </c>
      <c r="K267" s="1">
        <v>42129</v>
      </c>
      <c r="L267">
        <v>159798510</v>
      </c>
      <c r="M267">
        <v>436</v>
      </c>
      <c r="N267" s="1">
        <v>42139</v>
      </c>
      <c r="O267">
        <v>10800000</v>
      </c>
      <c r="P267" s="1" t="s">
        <v>34</v>
      </c>
      <c r="Q267" s="1">
        <v>42139</v>
      </c>
      <c r="R267" t="s">
        <v>861</v>
      </c>
      <c r="S267">
        <v>73099086</v>
      </c>
      <c r="T267">
        <v>139</v>
      </c>
      <c r="U267" t="s">
        <v>36</v>
      </c>
      <c r="V267">
        <v>0</v>
      </c>
      <c r="W267" t="s">
        <v>37</v>
      </c>
      <c r="X267" t="s">
        <v>61</v>
      </c>
      <c r="Y267">
        <f t="shared" si="12"/>
        <v>10800000</v>
      </c>
      <c r="Z267" s="1">
        <v>42277</v>
      </c>
      <c r="AA267" s="1">
        <f t="shared" si="13"/>
        <v>42277</v>
      </c>
      <c r="AB267" t="s">
        <v>34</v>
      </c>
    </row>
    <row r="268" spans="1:28" x14ac:dyDescent="0.25">
      <c r="A268">
        <v>267</v>
      </c>
      <c r="B268" t="s">
        <v>938</v>
      </c>
      <c r="C268" t="s">
        <v>939</v>
      </c>
      <c r="D268" t="s">
        <v>47</v>
      </c>
      <c r="E268" t="s">
        <v>53</v>
      </c>
      <c r="F268" t="s">
        <v>48</v>
      </c>
      <c r="G268">
        <v>6300000</v>
      </c>
      <c r="H268" t="s">
        <v>940</v>
      </c>
      <c r="I268">
        <v>1047403556</v>
      </c>
      <c r="J268">
        <v>231</v>
      </c>
      <c r="K268" s="1">
        <v>42129</v>
      </c>
      <c r="L268">
        <v>159798510</v>
      </c>
      <c r="M268">
        <v>434</v>
      </c>
      <c r="N268" s="1">
        <v>42139</v>
      </c>
      <c r="O268">
        <v>6300000</v>
      </c>
      <c r="P268" s="1" t="s">
        <v>34</v>
      </c>
      <c r="Q268" s="1">
        <v>42139</v>
      </c>
      <c r="R268" t="s">
        <v>35</v>
      </c>
      <c r="S268">
        <v>45507349</v>
      </c>
      <c r="T268">
        <v>139</v>
      </c>
      <c r="U268" t="s">
        <v>36</v>
      </c>
      <c r="V268">
        <v>0</v>
      </c>
      <c r="W268" t="s">
        <v>37</v>
      </c>
      <c r="X268" t="s">
        <v>61</v>
      </c>
      <c r="Y268">
        <f t="shared" si="12"/>
        <v>6300000</v>
      </c>
      <c r="Z268" s="1">
        <v>42277</v>
      </c>
      <c r="AA268" s="1">
        <f t="shared" si="13"/>
        <v>42277</v>
      </c>
      <c r="AB268" t="s">
        <v>34</v>
      </c>
    </row>
    <row r="269" spans="1:28" x14ac:dyDescent="0.25">
      <c r="A269">
        <v>268</v>
      </c>
      <c r="B269" t="s">
        <v>941</v>
      </c>
      <c r="C269" t="s">
        <v>942</v>
      </c>
      <c r="D269" t="s">
        <v>47</v>
      </c>
      <c r="E269" t="s">
        <v>53</v>
      </c>
      <c r="F269" t="s">
        <v>48</v>
      </c>
      <c r="G269">
        <v>13500000</v>
      </c>
      <c r="H269" t="s">
        <v>943</v>
      </c>
      <c r="I269">
        <v>1047439113</v>
      </c>
      <c r="J269">
        <v>231</v>
      </c>
      <c r="K269" s="1">
        <v>42129</v>
      </c>
      <c r="L269">
        <v>159798510</v>
      </c>
      <c r="M269">
        <v>433</v>
      </c>
      <c r="N269" s="1">
        <v>42139</v>
      </c>
      <c r="O269">
        <v>13500000</v>
      </c>
      <c r="P269" s="1" t="s">
        <v>34</v>
      </c>
      <c r="Q269" s="1">
        <v>42139</v>
      </c>
      <c r="R269" t="s">
        <v>35</v>
      </c>
      <c r="S269">
        <v>45507349</v>
      </c>
      <c r="T269">
        <v>230</v>
      </c>
      <c r="U269" t="s">
        <v>36</v>
      </c>
      <c r="V269">
        <v>0</v>
      </c>
      <c r="W269" t="s">
        <v>37</v>
      </c>
      <c r="X269" t="s">
        <v>61</v>
      </c>
      <c r="Y269">
        <f t="shared" si="12"/>
        <v>13500000</v>
      </c>
      <c r="Z269" s="1">
        <v>42368</v>
      </c>
      <c r="AA269" s="1">
        <f t="shared" si="13"/>
        <v>42368</v>
      </c>
      <c r="AB269" t="s">
        <v>34</v>
      </c>
    </row>
    <row r="270" spans="1:28" x14ac:dyDescent="0.25">
      <c r="A270">
        <v>269</v>
      </c>
      <c r="B270" t="s">
        <v>944</v>
      </c>
      <c r="C270" t="s">
        <v>945</v>
      </c>
      <c r="D270" t="s">
        <v>47</v>
      </c>
      <c r="E270" t="s">
        <v>53</v>
      </c>
      <c r="F270" t="s">
        <v>48</v>
      </c>
      <c r="G270">
        <v>9000000</v>
      </c>
      <c r="H270" t="s">
        <v>946</v>
      </c>
      <c r="I270">
        <v>73158442</v>
      </c>
      <c r="J270">
        <v>231</v>
      </c>
      <c r="K270" s="1">
        <v>42129</v>
      </c>
      <c r="L270">
        <v>159798510</v>
      </c>
      <c r="M270">
        <v>432</v>
      </c>
      <c r="N270" s="1">
        <v>42139</v>
      </c>
      <c r="O270">
        <v>9000000</v>
      </c>
      <c r="P270" s="1" t="s">
        <v>34</v>
      </c>
      <c r="Q270" s="1">
        <v>42139</v>
      </c>
      <c r="R270" t="s">
        <v>35</v>
      </c>
      <c r="S270">
        <v>45507349</v>
      </c>
      <c r="T270">
        <v>139</v>
      </c>
      <c r="U270" t="s">
        <v>36</v>
      </c>
      <c r="V270">
        <v>0</v>
      </c>
      <c r="W270" t="s">
        <v>37</v>
      </c>
      <c r="X270" t="s">
        <v>61</v>
      </c>
      <c r="Y270">
        <f t="shared" si="12"/>
        <v>9000000</v>
      </c>
      <c r="Z270" s="1">
        <v>42277</v>
      </c>
      <c r="AA270" s="1">
        <f t="shared" si="13"/>
        <v>42277</v>
      </c>
      <c r="AB270" t="s">
        <v>34</v>
      </c>
    </row>
    <row r="271" spans="1:28" x14ac:dyDescent="0.25">
      <c r="A271">
        <v>270</v>
      </c>
      <c r="B271" t="s">
        <v>947</v>
      </c>
      <c r="C271" t="s">
        <v>948</v>
      </c>
      <c r="D271" t="s">
        <v>47</v>
      </c>
      <c r="E271" t="s">
        <v>53</v>
      </c>
      <c r="F271" t="s">
        <v>48</v>
      </c>
      <c r="G271">
        <v>5400000</v>
      </c>
      <c r="H271" t="s">
        <v>949</v>
      </c>
      <c r="I271">
        <v>73105332</v>
      </c>
      <c r="J271">
        <v>231</v>
      </c>
      <c r="K271" s="1">
        <v>42129</v>
      </c>
      <c r="L271">
        <v>159798510</v>
      </c>
      <c r="M271">
        <v>431</v>
      </c>
      <c r="N271" s="1">
        <v>42139</v>
      </c>
      <c r="O271">
        <v>5400000</v>
      </c>
      <c r="P271" s="1" t="s">
        <v>34</v>
      </c>
      <c r="Q271" s="1">
        <v>42139</v>
      </c>
      <c r="R271" t="s">
        <v>35</v>
      </c>
      <c r="S271">
        <v>45507349</v>
      </c>
      <c r="T271">
        <v>139</v>
      </c>
      <c r="U271" t="s">
        <v>36</v>
      </c>
      <c r="V271">
        <v>0</v>
      </c>
      <c r="W271" t="s">
        <v>37</v>
      </c>
      <c r="X271" t="s">
        <v>61</v>
      </c>
      <c r="Y271">
        <f t="shared" si="12"/>
        <v>5400000</v>
      </c>
      <c r="Z271" s="1">
        <v>42277</v>
      </c>
      <c r="AA271" s="1">
        <f t="shared" si="13"/>
        <v>42277</v>
      </c>
      <c r="AB271" t="s">
        <v>34</v>
      </c>
    </row>
    <row r="272" spans="1:28" x14ac:dyDescent="0.25">
      <c r="A272">
        <v>271</v>
      </c>
      <c r="B272" t="s">
        <v>950</v>
      </c>
      <c r="C272" t="s">
        <v>951</v>
      </c>
      <c r="D272" t="s">
        <v>47</v>
      </c>
      <c r="E272" t="s">
        <v>53</v>
      </c>
      <c r="F272" t="s">
        <v>48</v>
      </c>
      <c r="G272">
        <v>10800000</v>
      </c>
      <c r="H272" t="s">
        <v>952</v>
      </c>
      <c r="I272">
        <v>1143325443</v>
      </c>
      <c r="J272">
        <v>231</v>
      </c>
      <c r="K272" s="1">
        <v>42129</v>
      </c>
      <c r="L272">
        <v>159798510</v>
      </c>
      <c r="M272">
        <v>430</v>
      </c>
      <c r="N272" s="1">
        <v>42139</v>
      </c>
      <c r="O272">
        <v>10800000</v>
      </c>
      <c r="P272" s="1" t="s">
        <v>34</v>
      </c>
      <c r="Q272" s="1">
        <v>42139</v>
      </c>
      <c r="R272" t="s">
        <v>35</v>
      </c>
      <c r="S272">
        <v>45507349</v>
      </c>
      <c r="T272">
        <v>139</v>
      </c>
      <c r="U272" t="s">
        <v>36</v>
      </c>
      <c r="V272">
        <v>0</v>
      </c>
      <c r="W272" t="s">
        <v>37</v>
      </c>
      <c r="X272" t="s">
        <v>61</v>
      </c>
      <c r="Y272">
        <f t="shared" si="12"/>
        <v>10800000</v>
      </c>
      <c r="Z272" s="1">
        <v>42277</v>
      </c>
      <c r="AA272" s="1">
        <f t="shared" si="13"/>
        <v>42277</v>
      </c>
      <c r="AB272" t="s">
        <v>34</v>
      </c>
    </row>
    <row r="273" spans="1:28" x14ac:dyDescent="0.25">
      <c r="A273">
        <v>272</v>
      </c>
      <c r="B273" t="s">
        <v>953</v>
      </c>
      <c r="C273" t="s">
        <v>954</v>
      </c>
      <c r="D273" t="s">
        <v>47</v>
      </c>
      <c r="E273" t="s">
        <v>53</v>
      </c>
      <c r="F273" t="s">
        <v>48</v>
      </c>
      <c r="G273">
        <v>5400000</v>
      </c>
      <c r="H273" t="s">
        <v>955</v>
      </c>
      <c r="I273">
        <v>73107895</v>
      </c>
      <c r="J273">
        <v>231</v>
      </c>
      <c r="K273" s="1">
        <v>42129</v>
      </c>
      <c r="L273">
        <v>159798510</v>
      </c>
      <c r="M273">
        <v>429</v>
      </c>
      <c r="N273" s="1">
        <v>42139</v>
      </c>
      <c r="O273">
        <v>5400000</v>
      </c>
      <c r="P273" s="1" t="s">
        <v>34</v>
      </c>
      <c r="Q273" s="1">
        <v>42139</v>
      </c>
      <c r="R273" t="s">
        <v>43</v>
      </c>
      <c r="S273">
        <v>73094357</v>
      </c>
      <c r="T273">
        <v>139</v>
      </c>
      <c r="U273" t="s">
        <v>36</v>
      </c>
      <c r="V273">
        <v>0</v>
      </c>
      <c r="W273" t="s">
        <v>37</v>
      </c>
      <c r="X273" t="s">
        <v>61</v>
      </c>
      <c r="Y273">
        <f t="shared" si="12"/>
        <v>5400000</v>
      </c>
      <c r="Z273" s="1">
        <v>42277</v>
      </c>
      <c r="AA273" s="1">
        <f t="shared" si="13"/>
        <v>42277</v>
      </c>
      <c r="AB273" t="s">
        <v>34</v>
      </c>
    </row>
    <row r="274" spans="1:28" x14ac:dyDescent="0.25">
      <c r="A274">
        <v>273</v>
      </c>
      <c r="B274" t="s">
        <v>956</v>
      </c>
      <c r="C274" t="s">
        <v>957</v>
      </c>
      <c r="D274" t="s">
        <v>47</v>
      </c>
      <c r="E274" t="s">
        <v>53</v>
      </c>
      <c r="F274" t="s">
        <v>48</v>
      </c>
      <c r="G274">
        <v>5400000</v>
      </c>
      <c r="H274" t="s">
        <v>958</v>
      </c>
      <c r="I274">
        <v>45686777</v>
      </c>
      <c r="J274">
        <v>231</v>
      </c>
      <c r="K274" s="1">
        <v>42129</v>
      </c>
      <c r="L274">
        <v>54000000</v>
      </c>
      <c r="M274">
        <v>428</v>
      </c>
      <c r="N274" s="1">
        <v>42139</v>
      </c>
      <c r="O274">
        <v>5400000</v>
      </c>
      <c r="P274" s="1" t="s">
        <v>34</v>
      </c>
      <c r="Q274" s="1">
        <v>42139</v>
      </c>
      <c r="R274" t="s">
        <v>35</v>
      </c>
      <c r="S274">
        <v>45507349</v>
      </c>
      <c r="T274">
        <v>139</v>
      </c>
      <c r="U274" t="s">
        <v>36</v>
      </c>
      <c r="V274">
        <v>0</v>
      </c>
      <c r="W274" t="s">
        <v>37</v>
      </c>
      <c r="X274" t="s">
        <v>61</v>
      </c>
      <c r="Y274">
        <f t="shared" si="12"/>
        <v>5400000</v>
      </c>
      <c r="Z274" s="1">
        <v>42277</v>
      </c>
      <c r="AA274" s="1">
        <f t="shared" si="13"/>
        <v>42277</v>
      </c>
      <c r="AB274" t="s">
        <v>34</v>
      </c>
    </row>
    <row r="275" spans="1:28" x14ac:dyDescent="0.25">
      <c r="A275">
        <v>274</v>
      </c>
      <c r="B275" t="s">
        <v>959</v>
      </c>
      <c r="C275" t="s">
        <v>960</v>
      </c>
      <c r="D275" t="s">
        <v>47</v>
      </c>
      <c r="E275" t="s">
        <v>53</v>
      </c>
      <c r="F275" t="s">
        <v>48</v>
      </c>
      <c r="G275">
        <v>11700000</v>
      </c>
      <c r="H275" t="s">
        <v>961</v>
      </c>
      <c r="I275">
        <v>72203591</v>
      </c>
      <c r="J275">
        <v>231</v>
      </c>
      <c r="K275" s="1">
        <v>42129</v>
      </c>
      <c r="L275">
        <v>159798510</v>
      </c>
      <c r="M275">
        <v>427</v>
      </c>
      <c r="N275" s="1">
        <v>42139</v>
      </c>
      <c r="O275">
        <v>11700000</v>
      </c>
      <c r="P275" s="1" t="s">
        <v>34</v>
      </c>
      <c r="Q275" s="1">
        <v>42139</v>
      </c>
      <c r="R275" t="s">
        <v>35</v>
      </c>
      <c r="S275">
        <v>45507349</v>
      </c>
      <c r="T275">
        <v>139</v>
      </c>
      <c r="U275" t="s">
        <v>36</v>
      </c>
      <c r="V275">
        <v>0</v>
      </c>
      <c r="W275" t="s">
        <v>37</v>
      </c>
      <c r="X275" t="s">
        <v>61</v>
      </c>
      <c r="Y275">
        <f t="shared" si="12"/>
        <v>11700000</v>
      </c>
      <c r="Z275" s="1">
        <v>42277</v>
      </c>
      <c r="AA275" s="1">
        <f t="shared" si="13"/>
        <v>42277</v>
      </c>
      <c r="AB275" t="s">
        <v>34</v>
      </c>
    </row>
    <row r="276" spans="1:28" x14ac:dyDescent="0.25">
      <c r="A276">
        <v>275</v>
      </c>
      <c r="B276" t="s">
        <v>962</v>
      </c>
      <c r="C276" t="s">
        <v>963</v>
      </c>
      <c r="D276" t="s">
        <v>47</v>
      </c>
      <c r="E276" t="s">
        <v>53</v>
      </c>
      <c r="F276" t="s">
        <v>48</v>
      </c>
      <c r="G276">
        <v>5850000</v>
      </c>
      <c r="H276" t="s">
        <v>964</v>
      </c>
      <c r="I276">
        <v>73193846</v>
      </c>
      <c r="J276">
        <v>231</v>
      </c>
      <c r="K276" s="1">
        <v>42129</v>
      </c>
      <c r="L276">
        <v>159798510</v>
      </c>
      <c r="M276">
        <v>426</v>
      </c>
      <c r="N276" s="1">
        <v>42139</v>
      </c>
      <c r="O276">
        <v>5850000</v>
      </c>
      <c r="P276" s="1" t="s">
        <v>34</v>
      </c>
      <c r="Q276" s="1">
        <v>42139</v>
      </c>
      <c r="R276" t="s">
        <v>43</v>
      </c>
      <c r="S276">
        <v>73094357</v>
      </c>
      <c r="T276">
        <v>139</v>
      </c>
      <c r="U276" t="s">
        <v>36</v>
      </c>
      <c r="V276">
        <v>0</v>
      </c>
      <c r="W276" t="s">
        <v>37</v>
      </c>
      <c r="X276" t="s">
        <v>61</v>
      </c>
      <c r="Y276">
        <f t="shared" si="12"/>
        <v>5850000</v>
      </c>
      <c r="Z276" s="1">
        <v>42277</v>
      </c>
      <c r="AA276" s="1">
        <f t="shared" si="13"/>
        <v>42277</v>
      </c>
      <c r="AB276" t="s">
        <v>34</v>
      </c>
    </row>
    <row r="277" spans="1:28" x14ac:dyDescent="0.25">
      <c r="A277">
        <v>276</v>
      </c>
      <c r="B277" t="s">
        <v>965</v>
      </c>
      <c r="C277" t="s">
        <v>948</v>
      </c>
      <c r="D277" t="s">
        <v>47</v>
      </c>
      <c r="E277" t="s">
        <v>53</v>
      </c>
      <c r="F277" t="s">
        <v>48</v>
      </c>
      <c r="G277">
        <v>5400000</v>
      </c>
      <c r="H277" t="s">
        <v>966</v>
      </c>
      <c r="I277">
        <v>73114922</v>
      </c>
      <c r="J277">
        <v>231</v>
      </c>
      <c r="K277" s="1">
        <v>42129</v>
      </c>
      <c r="L277">
        <v>159798510</v>
      </c>
      <c r="M277">
        <v>425</v>
      </c>
      <c r="N277" s="1">
        <v>42139</v>
      </c>
      <c r="O277">
        <v>5400000</v>
      </c>
      <c r="P277" s="1" t="s">
        <v>34</v>
      </c>
      <c r="Q277" s="1">
        <v>42139</v>
      </c>
      <c r="R277" t="s">
        <v>35</v>
      </c>
      <c r="S277">
        <v>45507349</v>
      </c>
      <c r="T277">
        <v>139</v>
      </c>
      <c r="U277" t="s">
        <v>36</v>
      </c>
      <c r="V277">
        <v>0</v>
      </c>
      <c r="W277" t="s">
        <v>37</v>
      </c>
      <c r="X277" t="s">
        <v>61</v>
      </c>
      <c r="Y277">
        <f t="shared" si="12"/>
        <v>5400000</v>
      </c>
      <c r="Z277" s="1">
        <v>42277</v>
      </c>
      <c r="AA277" s="1">
        <f t="shared" si="13"/>
        <v>42277</v>
      </c>
      <c r="AB277" t="s">
        <v>34</v>
      </c>
    </row>
    <row r="278" spans="1:28" x14ac:dyDescent="0.25">
      <c r="A278">
        <v>277</v>
      </c>
      <c r="B278" t="s">
        <v>967</v>
      </c>
      <c r="C278" t="s">
        <v>968</v>
      </c>
      <c r="D278" t="s">
        <v>47</v>
      </c>
      <c r="E278" t="s">
        <v>53</v>
      </c>
      <c r="F278" t="s">
        <v>48</v>
      </c>
      <c r="G278">
        <v>6300000</v>
      </c>
      <c r="H278" t="s">
        <v>969</v>
      </c>
      <c r="I278">
        <v>73109498</v>
      </c>
      <c r="J278">
        <v>231</v>
      </c>
      <c r="K278" s="1">
        <v>42129</v>
      </c>
      <c r="L278">
        <v>159798510</v>
      </c>
      <c r="M278">
        <v>424</v>
      </c>
      <c r="N278" s="1">
        <v>42139</v>
      </c>
      <c r="O278">
        <v>6300000</v>
      </c>
      <c r="P278" s="1" t="s">
        <v>34</v>
      </c>
      <c r="Q278" s="1">
        <v>42139</v>
      </c>
      <c r="R278" t="s">
        <v>35</v>
      </c>
      <c r="S278">
        <v>45507349</v>
      </c>
      <c r="T278">
        <v>139</v>
      </c>
      <c r="U278" t="s">
        <v>36</v>
      </c>
      <c r="V278">
        <v>0</v>
      </c>
      <c r="W278" t="s">
        <v>37</v>
      </c>
      <c r="X278" t="s">
        <v>61</v>
      </c>
      <c r="Y278">
        <f t="shared" si="12"/>
        <v>6300000</v>
      </c>
      <c r="Z278" s="1">
        <v>42277</v>
      </c>
      <c r="AA278" s="1">
        <f t="shared" si="13"/>
        <v>42277</v>
      </c>
      <c r="AB278" t="s">
        <v>34</v>
      </c>
    </row>
    <row r="279" spans="1:28" x14ac:dyDescent="0.25">
      <c r="A279">
        <v>278</v>
      </c>
      <c r="B279" t="s">
        <v>970</v>
      </c>
      <c r="C279" t="s">
        <v>971</v>
      </c>
      <c r="D279" t="s">
        <v>47</v>
      </c>
      <c r="E279" t="s">
        <v>53</v>
      </c>
      <c r="F279" t="s">
        <v>48</v>
      </c>
      <c r="G279">
        <v>5400000</v>
      </c>
      <c r="H279" t="s">
        <v>972</v>
      </c>
      <c r="I279">
        <v>45442173</v>
      </c>
      <c r="J279">
        <v>231</v>
      </c>
      <c r="K279" s="1">
        <v>42129</v>
      </c>
      <c r="L279">
        <v>159798510</v>
      </c>
      <c r="M279">
        <v>490</v>
      </c>
      <c r="N279" s="1">
        <v>42150</v>
      </c>
      <c r="O279">
        <v>5400000</v>
      </c>
      <c r="P279" s="1" t="s">
        <v>34</v>
      </c>
      <c r="Q279" s="1">
        <v>42150</v>
      </c>
      <c r="R279" t="s">
        <v>35</v>
      </c>
      <c r="S279">
        <v>45507349</v>
      </c>
      <c r="T279">
        <v>128</v>
      </c>
      <c r="U279" t="s">
        <v>36</v>
      </c>
      <c r="V279">
        <v>0</v>
      </c>
      <c r="W279" t="s">
        <v>37</v>
      </c>
      <c r="X279" t="s">
        <v>61</v>
      </c>
      <c r="Y279">
        <f t="shared" si="12"/>
        <v>5400000</v>
      </c>
      <c r="Z279" s="1">
        <v>42277</v>
      </c>
      <c r="AA279" s="1">
        <f t="shared" si="13"/>
        <v>42277</v>
      </c>
      <c r="AB279" t="s">
        <v>34</v>
      </c>
    </row>
    <row r="280" spans="1:28" x14ac:dyDescent="0.25">
      <c r="A280">
        <v>279</v>
      </c>
      <c r="B280" t="s">
        <v>973</v>
      </c>
      <c r="C280" t="s">
        <v>974</v>
      </c>
      <c r="D280" t="s">
        <v>47</v>
      </c>
      <c r="E280" t="s">
        <v>53</v>
      </c>
      <c r="F280" t="s">
        <v>48</v>
      </c>
      <c r="G280">
        <v>6300000</v>
      </c>
      <c r="H280" t="s">
        <v>975</v>
      </c>
      <c r="I280">
        <v>45753557</v>
      </c>
      <c r="J280">
        <v>231</v>
      </c>
      <c r="K280" s="1">
        <v>42129</v>
      </c>
      <c r="L280">
        <v>159798510</v>
      </c>
      <c r="M280">
        <v>422</v>
      </c>
      <c r="N280" s="1">
        <v>42139</v>
      </c>
      <c r="O280">
        <v>6300000</v>
      </c>
      <c r="P280" s="1" t="s">
        <v>34</v>
      </c>
      <c r="Q280" s="1">
        <v>42139</v>
      </c>
      <c r="R280" t="s">
        <v>35</v>
      </c>
      <c r="S280">
        <v>45507349</v>
      </c>
      <c r="T280">
        <v>139</v>
      </c>
      <c r="U280" t="s">
        <v>36</v>
      </c>
      <c r="V280">
        <v>0</v>
      </c>
      <c r="W280" t="s">
        <v>37</v>
      </c>
      <c r="X280" t="s">
        <v>61</v>
      </c>
      <c r="Y280">
        <f t="shared" si="12"/>
        <v>6300000</v>
      </c>
      <c r="Z280" s="1">
        <v>42277</v>
      </c>
      <c r="AA280" s="1">
        <f t="shared" si="13"/>
        <v>42277</v>
      </c>
      <c r="AB280" t="s">
        <v>34</v>
      </c>
    </row>
    <row r="281" spans="1:28" x14ac:dyDescent="0.25">
      <c r="A281">
        <v>280</v>
      </c>
      <c r="B281" t="s">
        <v>976</v>
      </c>
      <c r="C281" t="s">
        <v>977</v>
      </c>
      <c r="D281" t="s">
        <v>47</v>
      </c>
      <c r="E281" t="s">
        <v>53</v>
      </c>
      <c r="F281" t="s">
        <v>48</v>
      </c>
      <c r="G281">
        <v>5000000</v>
      </c>
      <c r="H281" t="s">
        <v>978</v>
      </c>
      <c r="I281">
        <v>73192138</v>
      </c>
      <c r="J281">
        <v>15</v>
      </c>
      <c r="K281" s="1">
        <v>42011</v>
      </c>
      <c r="L281">
        <v>5000000</v>
      </c>
      <c r="M281">
        <v>400</v>
      </c>
      <c r="N281" s="1">
        <v>42122</v>
      </c>
      <c r="O281">
        <v>5000000</v>
      </c>
      <c r="P281" s="1" t="s">
        <v>34</v>
      </c>
      <c r="Q281" s="1">
        <v>42122</v>
      </c>
      <c r="R281" t="s">
        <v>35</v>
      </c>
      <c r="S281">
        <v>45507349</v>
      </c>
      <c r="T281">
        <v>31</v>
      </c>
      <c r="U281" t="s">
        <v>36</v>
      </c>
      <c r="V281">
        <v>0</v>
      </c>
      <c r="W281" t="s">
        <v>37</v>
      </c>
      <c r="X281" t="s">
        <v>61</v>
      </c>
      <c r="Y281">
        <f t="shared" si="12"/>
        <v>5000000</v>
      </c>
      <c r="Z281" s="1">
        <v>42152</v>
      </c>
      <c r="AA281" s="1">
        <f t="shared" si="13"/>
        <v>42152</v>
      </c>
      <c r="AB281" t="s">
        <v>34</v>
      </c>
    </row>
    <row r="282" spans="1:28" x14ac:dyDescent="0.25">
      <c r="A282">
        <v>281</v>
      </c>
      <c r="B282" t="s">
        <v>979</v>
      </c>
      <c r="C282" t="s">
        <v>980</v>
      </c>
      <c r="D282" t="s">
        <v>30</v>
      </c>
      <c r="E282" t="s">
        <v>53</v>
      </c>
      <c r="F282" t="s">
        <v>48</v>
      </c>
      <c r="G282">
        <v>7800000</v>
      </c>
      <c r="H282" t="s">
        <v>981</v>
      </c>
      <c r="I282">
        <v>33334711</v>
      </c>
      <c r="J282">
        <v>192</v>
      </c>
      <c r="K282" s="1">
        <v>42115</v>
      </c>
      <c r="L282">
        <v>7800000</v>
      </c>
      <c r="M282">
        <v>401</v>
      </c>
      <c r="N282" s="1">
        <v>42122</v>
      </c>
      <c r="O282">
        <v>7800000</v>
      </c>
      <c r="P282" s="1" t="s">
        <v>34</v>
      </c>
      <c r="Q282" s="1">
        <v>42122</v>
      </c>
      <c r="R282" t="s">
        <v>43</v>
      </c>
      <c r="S282">
        <v>73094357</v>
      </c>
      <c r="T282">
        <v>49</v>
      </c>
      <c r="U282" t="s">
        <v>36</v>
      </c>
      <c r="V282">
        <v>0</v>
      </c>
      <c r="W282" t="s">
        <v>37</v>
      </c>
      <c r="X282" t="s">
        <v>61</v>
      </c>
      <c r="Y282">
        <f t="shared" si="12"/>
        <v>7800000</v>
      </c>
      <c r="Z282" s="1">
        <v>42170</v>
      </c>
      <c r="AA282" s="1">
        <f t="shared" si="13"/>
        <v>42170</v>
      </c>
      <c r="AB282" t="s">
        <v>34</v>
      </c>
    </row>
    <row r="283" spans="1:28" x14ac:dyDescent="0.25">
      <c r="A283">
        <v>282</v>
      </c>
      <c r="B283" t="s">
        <v>982</v>
      </c>
      <c r="C283" t="s">
        <v>983</v>
      </c>
      <c r="D283" t="s">
        <v>30</v>
      </c>
      <c r="E283" t="s">
        <v>53</v>
      </c>
      <c r="F283" t="s">
        <v>48</v>
      </c>
      <c r="G283">
        <v>5200000</v>
      </c>
      <c r="H283" t="s">
        <v>559</v>
      </c>
      <c r="I283">
        <v>73081037</v>
      </c>
      <c r="J283">
        <v>191</v>
      </c>
      <c r="K283" s="1">
        <v>42115</v>
      </c>
      <c r="L283">
        <v>5200000</v>
      </c>
      <c r="M283">
        <v>386</v>
      </c>
      <c r="N283" s="1">
        <v>42117</v>
      </c>
      <c r="O283">
        <v>5200000</v>
      </c>
      <c r="P283" s="1" t="s">
        <v>34</v>
      </c>
      <c r="Q283" s="1">
        <v>42117</v>
      </c>
      <c r="R283" t="s">
        <v>43</v>
      </c>
      <c r="S283">
        <v>73094357</v>
      </c>
      <c r="T283">
        <v>54</v>
      </c>
      <c r="U283" t="s">
        <v>36</v>
      </c>
      <c r="V283">
        <v>0</v>
      </c>
      <c r="W283" t="s">
        <v>37</v>
      </c>
      <c r="X283" t="s">
        <v>61</v>
      </c>
      <c r="Y283">
        <f t="shared" si="12"/>
        <v>5200000</v>
      </c>
      <c r="Z283" s="1">
        <v>42170</v>
      </c>
      <c r="AA283" s="1">
        <f t="shared" si="13"/>
        <v>42170</v>
      </c>
      <c r="AB283" t="s">
        <v>34</v>
      </c>
    </row>
    <row r="284" spans="1:28" x14ac:dyDescent="0.25">
      <c r="A284">
        <v>283</v>
      </c>
      <c r="B284" t="s">
        <v>984</v>
      </c>
      <c r="C284" t="s">
        <v>985</v>
      </c>
      <c r="D284" t="s">
        <v>30</v>
      </c>
      <c r="E284" t="s">
        <v>53</v>
      </c>
      <c r="F284" t="s">
        <v>48</v>
      </c>
      <c r="G284">
        <v>3200000</v>
      </c>
      <c r="H284" t="s">
        <v>986</v>
      </c>
      <c r="I284">
        <v>45484200</v>
      </c>
      <c r="J284">
        <v>31</v>
      </c>
      <c r="K284" s="1">
        <v>42032</v>
      </c>
      <c r="L284">
        <v>390000000</v>
      </c>
      <c r="M284">
        <v>387</v>
      </c>
      <c r="N284" s="1">
        <v>42117</v>
      </c>
      <c r="O284">
        <v>3200000</v>
      </c>
      <c r="P284" s="1" t="s">
        <v>34</v>
      </c>
      <c r="Q284" s="1">
        <v>42117</v>
      </c>
      <c r="R284" t="s">
        <v>62</v>
      </c>
      <c r="S284">
        <v>6881175</v>
      </c>
      <c r="T284">
        <v>54</v>
      </c>
      <c r="U284" t="s">
        <v>36</v>
      </c>
      <c r="V284">
        <v>0</v>
      </c>
      <c r="W284" t="s">
        <v>37</v>
      </c>
      <c r="X284" t="s">
        <v>61</v>
      </c>
      <c r="Y284">
        <f t="shared" si="12"/>
        <v>3200000</v>
      </c>
      <c r="Z284" s="1">
        <v>42170</v>
      </c>
      <c r="AA284" s="1">
        <f t="shared" si="13"/>
        <v>42170</v>
      </c>
      <c r="AB284" t="s">
        <v>34</v>
      </c>
    </row>
    <row r="285" spans="1:28" x14ac:dyDescent="0.25">
      <c r="A285">
        <v>284</v>
      </c>
      <c r="B285" t="s">
        <v>987</v>
      </c>
      <c r="C285" t="s">
        <v>988</v>
      </c>
      <c r="D285" t="s">
        <v>30</v>
      </c>
      <c r="E285" t="s">
        <v>53</v>
      </c>
      <c r="F285" t="s">
        <v>48</v>
      </c>
      <c r="G285">
        <v>15000000</v>
      </c>
      <c r="H285" t="s">
        <v>989</v>
      </c>
      <c r="I285">
        <v>1143371485</v>
      </c>
      <c r="J285">
        <v>158</v>
      </c>
      <c r="K285" s="1">
        <v>42100</v>
      </c>
      <c r="L285">
        <v>15000000</v>
      </c>
      <c r="M285">
        <v>378</v>
      </c>
      <c r="N285" s="1">
        <v>42110</v>
      </c>
      <c r="O285">
        <v>16000000</v>
      </c>
      <c r="P285" s="1" t="s">
        <v>34</v>
      </c>
      <c r="Q285" s="1">
        <v>42110</v>
      </c>
      <c r="R285" t="s">
        <v>43</v>
      </c>
      <c r="S285">
        <v>73094357</v>
      </c>
      <c r="T285">
        <v>229</v>
      </c>
      <c r="U285" t="s">
        <v>36</v>
      </c>
      <c r="V285">
        <v>0</v>
      </c>
      <c r="W285" t="s">
        <v>37</v>
      </c>
      <c r="X285" t="s">
        <v>61</v>
      </c>
      <c r="Y285">
        <f t="shared" si="12"/>
        <v>16000000</v>
      </c>
      <c r="Z285" s="1">
        <v>42338</v>
      </c>
      <c r="AA285" s="1">
        <f t="shared" si="13"/>
        <v>42338</v>
      </c>
      <c r="AB285" t="s">
        <v>34</v>
      </c>
    </row>
    <row r="286" spans="1:28" x14ac:dyDescent="0.25">
      <c r="A286">
        <v>285</v>
      </c>
      <c r="B286" t="s">
        <v>990</v>
      </c>
      <c r="C286" t="s">
        <v>991</v>
      </c>
      <c r="D286" t="s">
        <v>30</v>
      </c>
      <c r="E286" t="s">
        <v>53</v>
      </c>
      <c r="F286" t="s">
        <v>48</v>
      </c>
      <c r="G286">
        <v>2800000</v>
      </c>
      <c r="H286" t="s">
        <v>992</v>
      </c>
      <c r="I286">
        <v>1051815299</v>
      </c>
      <c r="J286">
        <v>31</v>
      </c>
      <c r="K286" s="1">
        <v>42032</v>
      </c>
      <c r="L286">
        <v>390000000</v>
      </c>
      <c r="M286">
        <v>366</v>
      </c>
      <c r="N286" s="1">
        <v>42109</v>
      </c>
      <c r="O286">
        <v>2800000</v>
      </c>
      <c r="P286" s="1" t="s">
        <v>34</v>
      </c>
      <c r="Q286" s="1">
        <v>42109</v>
      </c>
      <c r="R286" t="s">
        <v>62</v>
      </c>
      <c r="S286">
        <v>6881175</v>
      </c>
      <c r="T286">
        <v>62</v>
      </c>
      <c r="U286" t="s">
        <v>36</v>
      </c>
      <c r="V286">
        <v>0</v>
      </c>
      <c r="W286" t="s">
        <v>37</v>
      </c>
      <c r="X286" t="s">
        <v>61</v>
      </c>
      <c r="Y286">
        <v>0</v>
      </c>
      <c r="Z286" s="1">
        <v>42170</v>
      </c>
      <c r="AA286" s="1" t="s">
        <v>34</v>
      </c>
      <c r="AB286" t="s">
        <v>34</v>
      </c>
    </row>
    <row r="287" spans="1:28" x14ac:dyDescent="0.25">
      <c r="A287">
        <v>286</v>
      </c>
      <c r="B287" t="s">
        <v>993</v>
      </c>
      <c r="C287" t="s">
        <v>994</v>
      </c>
      <c r="D287" t="s">
        <v>30</v>
      </c>
      <c r="E287" t="s">
        <v>53</v>
      </c>
      <c r="F287" t="s">
        <v>48</v>
      </c>
      <c r="G287">
        <v>4000000</v>
      </c>
      <c r="H287" t="s">
        <v>562</v>
      </c>
      <c r="I287">
        <v>33358462</v>
      </c>
      <c r="J287">
        <v>157</v>
      </c>
      <c r="K287" s="1">
        <v>42100</v>
      </c>
      <c r="L287">
        <v>4000000</v>
      </c>
      <c r="M287">
        <v>367</v>
      </c>
      <c r="N287" s="1">
        <v>42109</v>
      </c>
      <c r="O287">
        <v>4000000</v>
      </c>
      <c r="P287" s="1" t="s">
        <v>34</v>
      </c>
      <c r="Q287" s="1">
        <v>42109</v>
      </c>
      <c r="R287" t="s">
        <v>62</v>
      </c>
      <c r="S287">
        <v>6881175</v>
      </c>
      <c r="T287">
        <v>62</v>
      </c>
      <c r="U287" t="s">
        <v>36</v>
      </c>
      <c r="V287">
        <v>0</v>
      </c>
      <c r="W287" t="s">
        <v>37</v>
      </c>
      <c r="X287" t="s">
        <v>61</v>
      </c>
      <c r="Y287">
        <f t="shared" ref="Y287:Y308" si="14">+O287</f>
        <v>4000000</v>
      </c>
      <c r="Z287" s="1">
        <v>42170</v>
      </c>
      <c r="AA287" s="1">
        <f t="shared" ref="AA287:AA308" si="15">+Z287</f>
        <v>42170</v>
      </c>
      <c r="AB287" t="s">
        <v>34</v>
      </c>
    </row>
    <row r="288" spans="1:28" x14ac:dyDescent="0.25">
      <c r="A288">
        <v>287</v>
      </c>
      <c r="B288" t="s">
        <v>995</v>
      </c>
      <c r="C288" t="s">
        <v>996</v>
      </c>
      <c r="D288" t="s">
        <v>30</v>
      </c>
      <c r="E288" t="s">
        <v>53</v>
      </c>
      <c r="F288" t="s">
        <v>48</v>
      </c>
      <c r="G288">
        <v>2400000</v>
      </c>
      <c r="H288" t="s">
        <v>531</v>
      </c>
      <c r="I288">
        <v>45464694</v>
      </c>
      <c r="J288">
        <v>31</v>
      </c>
      <c r="K288" s="1">
        <v>42032</v>
      </c>
      <c r="L288">
        <v>390000000</v>
      </c>
      <c r="M288">
        <v>343</v>
      </c>
      <c r="N288" s="1">
        <v>42103</v>
      </c>
      <c r="O288">
        <v>2400000</v>
      </c>
      <c r="P288" s="1" t="s">
        <v>34</v>
      </c>
      <c r="Q288" s="1">
        <v>42103</v>
      </c>
      <c r="R288" t="s">
        <v>62</v>
      </c>
      <c r="S288">
        <v>6881175</v>
      </c>
      <c r="T288">
        <v>52</v>
      </c>
      <c r="U288" t="s">
        <v>36</v>
      </c>
      <c r="V288">
        <v>0</v>
      </c>
      <c r="W288" t="s">
        <v>37</v>
      </c>
      <c r="X288" t="s">
        <v>61</v>
      </c>
      <c r="Y288">
        <f t="shared" si="14"/>
        <v>2400000</v>
      </c>
      <c r="Z288" s="1">
        <v>42154</v>
      </c>
      <c r="AA288" s="1">
        <f t="shared" si="15"/>
        <v>42154</v>
      </c>
      <c r="AB288" t="s">
        <v>34</v>
      </c>
    </row>
    <row r="289" spans="1:28" x14ac:dyDescent="0.25">
      <c r="A289">
        <v>288</v>
      </c>
      <c r="B289" t="s">
        <v>997</v>
      </c>
      <c r="C289" t="s">
        <v>998</v>
      </c>
      <c r="D289" t="s">
        <v>30</v>
      </c>
      <c r="E289" t="s">
        <v>53</v>
      </c>
      <c r="F289" t="s">
        <v>48</v>
      </c>
      <c r="G289">
        <v>3000000</v>
      </c>
      <c r="H289" t="s">
        <v>458</v>
      </c>
      <c r="I289">
        <v>1050948319</v>
      </c>
      <c r="J289">
        <v>31</v>
      </c>
      <c r="K289" s="1">
        <v>42032</v>
      </c>
      <c r="L289">
        <v>390000000</v>
      </c>
      <c r="M289">
        <v>342</v>
      </c>
      <c r="N289" s="1">
        <v>42102</v>
      </c>
      <c r="O289">
        <v>3000000</v>
      </c>
      <c r="P289" s="1" t="s">
        <v>34</v>
      </c>
      <c r="Q289" s="1">
        <v>42102</v>
      </c>
      <c r="R289" t="s">
        <v>62</v>
      </c>
      <c r="S289">
        <v>6881175</v>
      </c>
      <c r="T289">
        <v>69</v>
      </c>
      <c r="U289" t="s">
        <v>36</v>
      </c>
      <c r="V289">
        <v>0</v>
      </c>
      <c r="W289" t="s">
        <v>37</v>
      </c>
      <c r="X289" t="s">
        <v>61</v>
      </c>
      <c r="Y289">
        <f t="shared" si="14"/>
        <v>3000000</v>
      </c>
      <c r="Z289" s="1">
        <v>42170</v>
      </c>
      <c r="AA289" s="1">
        <f t="shared" si="15"/>
        <v>42170</v>
      </c>
      <c r="AB289" t="s">
        <v>34</v>
      </c>
    </row>
    <row r="290" spans="1:28" x14ac:dyDescent="0.25">
      <c r="A290">
        <v>289</v>
      </c>
      <c r="B290" t="s">
        <v>999</v>
      </c>
      <c r="C290" t="s">
        <v>438</v>
      </c>
      <c r="D290" t="s">
        <v>30</v>
      </c>
      <c r="E290" t="s">
        <v>53</v>
      </c>
      <c r="F290" t="s">
        <v>48</v>
      </c>
      <c r="G290">
        <v>2800000</v>
      </c>
      <c r="H290" t="s">
        <v>660</v>
      </c>
      <c r="I290">
        <v>32908057</v>
      </c>
      <c r="J290">
        <v>139</v>
      </c>
      <c r="K290" s="1">
        <v>42088</v>
      </c>
      <c r="L290">
        <v>2800000</v>
      </c>
      <c r="M290">
        <v>341</v>
      </c>
      <c r="N290" s="1">
        <v>42095</v>
      </c>
      <c r="O290">
        <v>2800000</v>
      </c>
      <c r="P290" s="1" t="s">
        <v>34</v>
      </c>
      <c r="Q290" s="1">
        <v>42095</v>
      </c>
      <c r="R290" t="s">
        <v>43</v>
      </c>
      <c r="S290">
        <v>73094357</v>
      </c>
      <c r="T290">
        <v>60</v>
      </c>
      <c r="U290" t="s">
        <v>36</v>
      </c>
      <c r="V290">
        <v>0</v>
      </c>
      <c r="W290" t="s">
        <v>37</v>
      </c>
      <c r="X290" t="s">
        <v>61</v>
      </c>
      <c r="Y290">
        <f t="shared" si="14"/>
        <v>2800000</v>
      </c>
      <c r="Z290" s="1">
        <v>42154</v>
      </c>
      <c r="AA290" s="1">
        <f t="shared" si="15"/>
        <v>42154</v>
      </c>
      <c r="AB290" t="s">
        <v>34</v>
      </c>
    </row>
    <row r="291" spans="1:28" x14ac:dyDescent="0.25">
      <c r="A291">
        <v>290</v>
      </c>
      <c r="B291" t="s">
        <v>1000</v>
      </c>
      <c r="C291" t="s">
        <v>1001</v>
      </c>
      <c r="D291" t="s">
        <v>30</v>
      </c>
      <c r="E291" t="s">
        <v>53</v>
      </c>
      <c r="F291" t="s">
        <v>48</v>
      </c>
      <c r="G291">
        <v>4000000</v>
      </c>
      <c r="H291" t="s">
        <v>573</v>
      </c>
      <c r="I291">
        <v>73184721</v>
      </c>
      <c r="J291">
        <v>3</v>
      </c>
      <c r="K291" s="1">
        <v>42011</v>
      </c>
      <c r="L291">
        <v>87200000</v>
      </c>
      <c r="M291">
        <v>340</v>
      </c>
      <c r="N291" s="1">
        <v>42095</v>
      </c>
      <c r="O291">
        <v>4000000</v>
      </c>
      <c r="P291" s="1" t="s">
        <v>34</v>
      </c>
      <c r="Q291" s="1">
        <v>42095</v>
      </c>
      <c r="R291" t="s">
        <v>62</v>
      </c>
      <c r="S291">
        <v>6881175</v>
      </c>
      <c r="T291">
        <v>76</v>
      </c>
      <c r="U291" t="s">
        <v>36</v>
      </c>
      <c r="V291">
        <v>0</v>
      </c>
      <c r="W291" t="s">
        <v>37</v>
      </c>
      <c r="X291" t="s">
        <v>61</v>
      </c>
      <c r="Y291">
        <f t="shared" si="14"/>
        <v>4000000</v>
      </c>
      <c r="Z291" s="1">
        <v>42170</v>
      </c>
      <c r="AA291" s="1">
        <f t="shared" si="15"/>
        <v>42170</v>
      </c>
      <c r="AB291" t="s">
        <v>34</v>
      </c>
    </row>
    <row r="292" spans="1:28" x14ac:dyDescent="0.25">
      <c r="A292">
        <v>291</v>
      </c>
      <c r="B292" t="s">
        <v>1002</v>
      </c>
      <c r="C292" t="s">
        <v>1003</v>
      </c>
      <c r="D292" t="s">
        <v>30</v>
      </c>
      <c r="E292" t="s">
        <v>53</v>
      </c>
      <c r="F292" t="s">
        <v>48</v>
      </c>
      <c r="G292">
        <v>2400000</v>
      </c>
      <c r="H292" t="s">
        <v>622</v>
      </c>
      <c r="I292">
        <v>73162578</v>
      </c>
      <c r="J292">
        <v>31</v>
      </c>
      <c r="K292" s="1">
        <v>42032</v>
      </c>
      <c r="L292">
        <v>390000000</v>
      </c>
      <c r="M292">
        <v>338</v>
      </c>
      <c r="N292" s="1">
        <v>42095</v>
      </c>
      <c r="O292">
        <v>2400000</v>
      </c>
      <c r="P292" s="1" t="s">
        <v>34</v>
      </c>
      <c r="Q292" s="1">
        <v>42095</v>
      </c>
      <c r="R292" t="s">
        <v>62</v>
      </c>
      <c r="S292">
        <v>6881175</v>
      </c>
      <c r="T292">
        <v>60</v>
      </c>
      <c r="U292" t="s">
        <v>36</v>
      </c>
      <c r="V292">
        <v>0</v>
      </c>
      <c r="W292" t="s">
        <v>37</v>
      </c>
      <c r="X292" t="s">
        <v>61</v>
      </c>
      <c r="Y292">
        <f t="shared" si="14"/>
        <v>2400000</v>
      </c>
      <c r="Z292" s="1">
        <v>42154</v>
      </c>
      <c r="AA292" s="1">
        <f t="shared" si="15"/>
        <v>42154</v>
      </c>
      <c r="AB292" t="s">
        <v>34</v>
      </c>
    </row>
    <row r="293" spans="1:28" x14ac:dyDescent="0.25">
      <c r="A293">
        <v>292</v>
      </c>
      <c r="B293" t="s">
        <v>1004</v>
      </c>
      <c r="C293" t="s">
        <v>438</v>
      </c>
      <c r="D293" t="s">
        <v>30</v>
      </c>
      <c r="E293" t="s">
        <v>53</v>
      </c>
      <c r="F293" t="s">
        <v>48</v>
      </c>
      <c r="G293">
        <v>2600000</v>
      </c>
      <c r="H293" t="s">
        <v>753</v>
      </c>
      <c r="I293">
        <v>1051356163</v>
      </c>
      <c r="J293">
        <v>117</v>
      </c>
      <c r="K293" s="1">
        <v>42087</v>
      </c>
      <c r="L293">
        <v>5200000</v>
      </c>
      <c r="M293">
        <v>316</v>
      </c>
      <c r="N293" s="1">
        <v>42087</v>
      </c>
      <c r="O293">
        <v>2600000</v>
      </c>
      <c r="P293" s="1" t="s">
        <v>34</v>
      </c>
      <c r="Q293" s="1">
        <v>42087</v>
      </c>
      <c r="R293" t="s">
        <v>43</v>
      </c>
      <c r="S293">
        <v>73094357</v>
      </c>
      <c r="T293">
        <v>38</v>
      </c>
      <c r="U293" t="s">
        <v>36</v>
      </c>
      <c r="V293">
        <v>0</v>
      </c>
      <c r="W293" t="s">
        <v>37</v>
      </c>
      <c r="X293" t="s">
        <v>61</v>
      </c>
      <c r="Y293">
        <f t="shared" si="14"/>
        <v>2600000</v>
      </c>
      <c r="Z293" s="1">
        <v>42124</v>
      </c>
      <c r="AA293" s="1">
        <f t="shared" si="15"/>
        <v>42124</v>
      </c>
      <c r="AB293" t="s">
        <v>34</v>
      </c>
    </row>
    <row r="294" spans="1:28" x14ac:dyDescent="0.25">
      <c r="A294">
        <v>293</v>
      </c>
      <c r="B294" t="s">
        <v>1005</v>
      </c>
      <c r="C294" t="s">
        <v>1006</v>
      </c>
      <c r="D294" t="s">
        <v>30</v>
      </c>
      <c r="E294" t="s">
        <v>53</v>
      </c>
      <c r="F294" t="s">
        <v>48</v>
      </c>
      <c r="G294">
        <v>4200000</v>
      </c>
      <c r="H294" t="s">
        <v>1007</v>
      </c>
      <c r="I294">
        <v>1047422938</v>
      </c>
      <c r="J294">
        <v>119</v>
      </c>
      <c r="K294" s="1">
        <v>42087</v>
      </c>
      <c r="L294">
        <v>2800000</v>
      </c>
      <c r="M294">
        <v>315</v>
      </c>
      <c r="N294" s="1">
        <v>42087</v>
      </c>
      <c r="O294">
        <v>2800000</v>
      </c>
      <c r="P294" s="1" t="s">
        <v>34</v>
      </c>
      <c r="Q294" s="1">
        <v>42087</v>
      </c>
      <c r="R294" t="s">
        <v>43</v>
      </c>
      <c r="S294">
        <v>73094357</v>
      </c>
      <c r="T294">
        <v>67</v>
      </c>
      <c r="U294" t="s">
        <v>36</v>
      </c>
      <c r="V294">
        <v>0</v>
      </c>
      <c r="W294" t="s">
        <v>37</v>
      </c>
      <c r="X294" t="s">
        <v>61</v>
      </c>
      <c r="Y294">
        <f t="shared" si="14"/>
        <v>2800000</v>
      </c>
      <c r="Z294" s="1">
        <v>42153</v>
      </c>
      <c r="AA294" s="1">
        <f t="shared" si="15"/>
        <v>42153</v>
      </c>
      <c r="AB294" t="s">
        <v>34</v>
      </c>
    </row>
    <row r="295" spans="1:28" x14ac:dyDescent="0.25">
      <c r="A295">
        <v>294</v>
      </c>
      <c r="B295" t="s">
        <v>1008</v>
      </c>
      <c r="C295" t="s">
        <v>438</v>
      </c>
      <c r="D295" t="s">
        <v>30</v>
      </c>
      <c r="E295" t="s">
        <v>53</v>
      </c>
      <c r="F295" t="s">
        <v>48</v>
      </c>
      <c r="G295">
        <v>2600000</v>
      </c>
      <c r="H295" t="s">
        <v>508</v>
      </c>
      <c r="I295">
        <v>45586311</v>
      </c>
      <c r="J295">
        <v>117</v>
      </c>
      <c r="K295" s="1">
        <v>42087</v>
      </c>
      <c r="L295">
        <v>5200000</v>
      </c>
      <c r="M295">
        <v>314</v>
      </c>
      <c r="N295" s="1">
        <v>42087</v>
      </c>
      <c r="O295">
        <v>2600000</v>
      </c>
      <c r="P295" s="1" t="s">
        <v>34</v>
      </c>
      <c r="Q295" s="1">
        <v>42087</v>
      </c>
      <c r="R295" t="s">
        <v>43</v>
      </c>
      <c r="S295">
        <v>73094357</v>
      </c>
      <c r="T295">
        <v>38</v>
      </c>
      <c r="U295" t="s">
        <v>36</v>
      </c>
      <c r="V295">
        <v>0</v>
      </c>
      <c r="W295" t="s">
        <v>37</v>
      </c>
      <c r="X295" t="s">
        <v>61</v>
      </c>
      <c r="Y295">
        <f t="shared" si="14"/>
        <v>2600000</v>
      </c>
      <c r="Z295" s="1">
        <v>42124</v>
      </c>
      <c r="AA295" s="1">
        <f t="shared" si="15"/>
        <v>42124</v>
      </c>
      <c r="AB295" t="s">
        <v>34</v>
      </c>
    </row>
    <row r="296" spans="1:28" x14ac:dyDescent="0.25">
      <c r="A296">
        <v>295</v>
      </c>
      <c r="B296" t="s">
        <v>1009</v>
      </c>
      <c r="C296" t="s">
        <v>1010</v>
      </c>
      <c r="D296" t="s">
        <v>30</v>
      </c>
      <c r="E296" t="s">
        <v>53</v>
      </c>
      <c r="F296" t="s">
        <v>48</v>
      </c>
      <c r="G296">
        <v>1800000</v>
      </c>
      <c r="H296" t="s">
        <v>636</v>
      </c>
      <c r="I296">
        <v>45530618</v>
      </c>
      <c r="J296">
        <v>31</v>
      </c>
      <c r="K296" s="1">
        <v>42032</v>
      </c>
      <c r="L296">
        <v>390000000</v>
      </c>
      <c r="M296">
        <v>289</v>
      </c>
      <c r="N296" s="1">
        <v>42083</v>
      </c>
      <c r="O296">
        <v>1800000</v>
      </c>
      <c r="P296" s="1" t="s">
        <v>34</v>
      </c>
      <c r="Q296" s="1">
        <v>42083</v>
      </c>
      <c r="R296" t="s">
        <v>62</v>
      </c>
      <c r="S296">
        <v>6881175</v>
      </c>
      <c r="T296">
        <v>42</v>
      </c>
      <c r="U296" t="s">
        <v>36</v>
      </c>
      <c r="V296">
        <v>0</v>
      </c>
      <c r="W296" t="s">
        <v>37</v>
      </c>
      <c r="X296" t="s">
        <v>61</v>
      </c>
      <c r="Y296">
        <f t="shared" si="14"/>
        <v>1800000</v>
      </c>
      <c r="Z296" s="1">
        <v>42124</v>
      </c>
      <c r="AA296" s="1">
        <f t="shared" si="15"/>
        <v>42124</v>
      </c>
      <c r="AB296" t="s">
        <v>34</v>
      </c>
    </row>
    <row r="297" spans="1:28" x14ac:dyDescent="0.25">
      <c r="A297">
        <v>296</v>
      </c>
      <c r="B297" t="s">
        <v>1011</v>
      </c>
      <c r="C297" t="s">
        <v>1012</v>
      </c>
      <c r="D297" t="s">
        <v>30</v>
      </c>
      <c r="E297" t="s">
        <v>53</v>
      </c>
      <c r="F297" t="s">
        <v>48</v>
      </c>
      <c r="G297">
        <v>4200000</v>
      </c>
      <c r="H297" t="s">
        <v>1013</v>
      </c>
      <c r="I297">
        <v>73102275</v>
      </c>
      <c r="J297">
        <v>31</v>
      </c>
      <c r="K297" s="1">
        <v>42032</v>
      </c>
      <c r="L297">
        <v>390000000</v>
      </c>
      <c r="M297">
        <v>288</v>
      </c>
      <c r="N297" s="1">
        <v>42083</v>
      </c>
      <c r="O297">
        <v>4200000</v>
      </c>
      <c r="P297" s="1" t="s">
        <v>34</v>
      </c>
      <c r="Q297" s="1">
        <v>42083</v>
      </c>
      <c r="R297" t="s">
        <v>56</v>
      </c>
      <c r="S297">
        <v>45758097</v>
      </c>
      <c r="T297">
        <v>42</v>
      </c>
      <c r="U297" t="s">
        <v>36</v>
      </c>
      <c r="V297">
        <v>0</v>
      </c>
      <c r="W297" t="s">
        <v>37</v>
      </c>
      <c r="X297" t="s">
        <v>61</v>
      </c>
      <c r="Y297">
        <f t="shared" si="14"/>
        <v>4200000</v>
      </c>
      <c r="Z297" s="1">
        <v>42124</v>
      </c>
      <c r="AA297" s="1">
        <f t="shared" si="15"/>
        <v>42124</v>
      </c>
      <c r="AB297" t="s">
        <v>34</v>
      </c>
    </row>
    <row r="298" spans="1:28" x14ac:dyDescent="0.25">
      <c r="A298">
        <v>297</v>
      </c>
      <c r="B298" t="s">
        <v>1014</v>
      </c>
      <c r="C298" t="s">
        <v>1015</v>
      </c>
      <c r="D298" t="s">
        <v>30</v>
      </c>
      <c r="E298" t="s">
        <v>53</v>
      </c>
      <c r="F298" t="s">
        <v>48</v>
      </c>
      <c r="G298">
        <v>1680000</v>
      </c>
      <c r="H298" t="s">
        <v>1016</v>
      </c>
      <c r="I298">
        <v>45558850</v>
      </c>
      <c r="J298">
        <v>31</v>
      </c>
      <c r="K298" s="1">
        <v>42032</v>
      </c>
      <c r="L298">
        <v>390000000</v>
      </c>
      <c r="M298">
        <v>287</v>
      </c>
      <c r="N298" s="1">
        <v>42081</v>
      </c>
      <c r="O298">
        <v>1680000</v>
      </c>
      <c r="P298" s="1" t="s">
        <v>34</v>
      </c>
      <c r="Q298" s="1">
        <v>42081</v>
      </c>
      <c r="R298" t="s">
        <v>62</v>
      </c>
      <c r="S298">
        <v>6881175</v>
      </c>
      <c r="T298">
        <v>44</v>
      </c>
      <c r="U298" t="s">
        <v>36</v>
      </c>
      <c r="V298">
        <v>0</v>
      </c>
      <c r="W298" t="s">
        <v>37</v>
      </c>
      <c r="X298" t="s">
        <v>61</v>
      </c>
      <c r="Y298">
        <f t="shared" si="14"/>
        <v>1680000</v>
      </c>
      <c r="Z298" s="1">
        <v>42124</v>
      </c>
      <c r="AA298" s="1">
        <f t="shared" si="15"/>
        <v>42124</v>
      </c>
      <c r="AB298" t="s">
        <v>34</v>
      </c>
    </row>
    <row r="299" spans="1:28" x14ac:dyDescent="0.25">
      <c r="A299">
        <v>298</v>
      </c>
      <c r="B299" t="s">
        <v>1017</v>
      </c>
      <c r="C299" t="s">
        <v>1018</v>
      </c>
      <c r="D299" t="s">
        <v>30</v>
      </c>
      <c r="E299" t="s">
        <v>53</v>
      </c>
      <c r="F299" t="s">
        <v>48</v>
      </c>
      <c r="G299">
        <v>1960000</v>
      </c>
      <c r="H299" t="s">
        <v>870</v>
      </c>
      <c r="I299">
        <v>45451203</v>
      </c>
      <c r="J299">
        <v>31</v>
      </c>
      <c r="K299" s="1">
        <v>42032</v>
      </c>
      <c r="L299">
        <v>390000000</v>
      </c>
      <c r="M299">
        <v>286</v>
      </c>
      <c r="N299" s="1">
        <v>42081</v>
      </c>
      <c r="O299">
        <v>1960000</v>
      </c>
      <c r="P299" s="1" t="s">
        <v>34</v>
      </c>
      <c r="Q299" s="1">
        <v>42081</v>
      </c>
      <c r="R299" t="s">
        <v>62</v>
      </c>
      <c r="S299">
        <v>6881175</v>
      </c>
      <c r="T299">
        <v>44</v>
      </c>
      <c r="U299" t="s">
        <v>36</v>
      </c>
      <c r="V299">
        <v>0</v>
      </c>
      <c r="W299" t="s">
        <v>37</v>
      </c>
      <c r="X299" t="s">
        <v>61</v>
      </c>
      <c r="Y299">
        <f t="shared" si="14"/>
        <v>1960000</v>
      </c>
      <c r="Z299" s="1">
        <v>42124</v>
      </c>
      <c r="AA299" s="1">
        <f t="shared" si="15"/>
        <v>42124</v>
      </c>
      <c r="AB299" t="s">
        <v>34</v>
      </c>
    </row>
    <row r="300" spans="1:28" x14ac:dyDescent="0.25">
      <c r="A300">
        <v>299</v>
      </c>
      <c r="B300" t="s">
        <v>1019</v>
      </c>
      <c r="C300" t="s">
        <v>1020</v>
      </c>
      <c r="D300" t="s">
        <v>30</v>
      </c>
      <c r="E300" t="s">
        <v>53</v>
      </c>
      <c r="F300" t="s">
        <v>48</v>
      </c>
      <c r="G300">
        <v>1800000</v>
      </c>
      <c r="H300" t="s">
        <v>602</v>
      </c>
      <c r="I300">
        <v>1051889329</v>
      </c>
      <c r="J300">
        <v>31</v>
      </c>
      <c r="K300" s="1">
        <v>42032</v>
      </c>
      <c r="L300">
        <v>390000000</v>
      </c>
      <c r="M300">
        <v>285</v>
      </c>
      <c r="N300" s="1">
        <v>42079</v>
      </c>
      <c r="O300">
        <v>1800000</v>
      </c>
      <c r="P300" s="1" t="s">
        <v>34</v>
      </c>
      <c r="Q300" s="1">
        <v>42079</v>
      </c>
      <c r="R300" t="s">
        <v>62</v>
      </c>
      <c r="S300">
        <v>6881175</v>
      </c>
      <c r="T300">
        <v>15</v>
      </c>
      <c r="U300" t="s">
        <v>36</v>
      </c>
      <c r="V300">
        <v>0</v>
      </c>
      <c r="W300" t="s">
        <v>37</v>
      </c>
      <c r="X300" t="s">
        <v>61</v>
      </c>
      <c r="Y300">
        <f t="shared" si="14"/>
        <v>1800000</v>
      </c>
      <c r="Z300" s="1">
        <v>42093</v>
      </c>
      <c r="AA300" s="1">
        <f t="shared" si="15"/>
        <v>42093</v>
      </c>
      <c r="AB300" t="s">
        <v>34</v>
      </c>
    </row>
    <row r="301" spans="1:28" x14ac:dyDescent="0.25">
      <c r="A301">
        <v>300</v>
      </c>
      <c r="B301" t="s">
        <v>1021</v>
      </c>
      <c r="C301" t="s">
        <v>1022</v>
      </c>
      <c r="D301" t="s">
        <v>30</v>
      </c>
      <c r="E301" t="s">
        <v>53</v>
      </c>
      <c r="F301" t="s">
        <v>48</v>
      </c>
      <c r="G301">
        <v>1500000</v>
      </c>
      <c r="H301" t="s">
        <v>1023</v>
      </c>
      <c r="I301">
        <v>1047415586</v>
      </c>
      <c r="J301">
        <v>4</v>
      </c>
      <c r="K301" s="1">
        <v>42011</v>
      </c>
      <c r="L301">
        <v>437700000</v>
      </c>
      <c r="M301">
        <v>284</v>
      </c>
      <c r="N301" s="1">
        <v>42020</v>
      </c>
      <c r="O301">
        <v>1500000</v>
      </c>
      <c r="P301" s="1" t="s">
        <v>34</v>
      </c>
      <c r="Q301" s="1">
        <v>42079</v>
      </c>
      <c r="R301" t="s">
        <v>35</v>
      </c>
      <c r="S301">
        <v>45507349</v>
      </c>
      <c r="T301">
        <v>46</v>
      </c>
      <c r="U301" t="s">
        <v>36</v>
      </c>
      <c r="V301">
        <v>0</v>
      </c>
      <c r="W301" t="s">
        <v>37</v>
      </c>
      <c r="X301" t="s">
        <v>61</v>
      </c>
      <c r="Y301">
        <f t="shared" si="14"/>
        <v>1500000</v>
      </c>
      <c r="Z301" s="1">
        <v>42124</v>
      </c>
      <c r="AA301" s="1">
        <f t="shared" si="15"/>
        <v>42124</v>
      </c>
      <c r="AB301" t="s">
        <v>34</v>
      </c>
    </row>
    <row r="302" spans="1:28" x14ac:dyDescent="0.25">
      <c r="A302">
        <v>301</v>
      </c>
      <c r="B302" t="s">
        <v>1024</v>
      </c>
      <c r="C302" t="s">
        <v>1025</v>
      </c>
      <c r="D302" t="s">
        <v>30</v>
      </c>
      <c r="E302" t="s">
        <v>53</v>
      </c>
      <c r="F302" t="s">
        <v>48</v>
      </c>
      <c r="G302">
        <v>1760000</v>
      </c>
      <c r="H302" t="s">
        <v>648</v>
      </c>
      <c r="I302">
        <v>73139541</v>
      </c>
      <c r="J302">
        <v>31</v>
      </c>
      <c r="K302" s="1">
        <v>42032</v>
      </c>
      <c r="L302">
        <v>390000000</v>
      </c>
      <c r="M302">
        <v>283</v>
      </c>
      <c r="N302" s="1">
        <v>42079</v>
      </c>
      <c r="O302">
        <v>1760000</v>
      </c>
      <c r="P302" s="1" t="s">
        <v>34</v>
      </c>
      <c r="Q302" s="1">
        <v>42079</v>
      </c>
      <c r="R302" t="s">
        <v>62</v>
      </c>
      <c r="S302">
        <v>6881175</v>
      </c>
      <c r="T302">
        <v>46</v>
      </c>
      <c r="U302" t="s">
        <v>36</v>
      </c>
      <c r="V302">
        <v>0</v>
      </c>
      <c r="W302" t="s">
        <v>37</v>
      </c>
      <c r="X302" t="s">
        <v>61</v>
      </c>
      <c r="Y302">
        <f t="shared" si="14"/>
        <v>1760000</v>
      </c>
      <c r="Z302" s="1">
        <v>42124</v>
      </c>
      <c r="AA302" s="1">
        <f t="shared" si="15"/>
        <v>42124</v>
      </c>
      <c r="AB302" t="s">
        <v>34</v>
      </c>
    </row>
    <row r="303" spans="1:28" x14ac:dyDescent="0.25">
      <c r="A303">
        <v>302</v>
      </c>
      <c r="B303" t="s">
        <v>1026</v>
      </c>
      <c r="C303" t="s">
        <v>1027</v>
      </c>
      <c r="D303" t="s">
        <v>30</v>
      </c>
      <c r="E303" t="s">
        <v>53</v>
      </c>
      <c r="F303" t="s">
        <v>48</v>
      </c>
      <c r="G303">
        <v>1800000</v>
      </c>
      <c r="H303" t="s">
        <v>718</v>
      </c>
      <c r="I303">
        <v>8975150</v>
      </c>
      <c r="J303">
        <v>31</v>
      </c>
      <c r="K303" s="1">
        <v>42032</v>
      </c>
      <c r="L303">
        <v>390000000</v>
      </c>
      <c r="M303">
        <v>282</v>
      </c>
      <c r="N303" s="1">
        <v>42074</v>
      </c>
      <c r="O303">
        <v>1800000</v>
      </c>
      <c r="P303" s="1" t="s">
        <v>34</v>
      </c>
      <c r="Q303" s="1">
        <v>42074</v>
      </c>
      <c r="R303" t="s">
        <v>62</v>
      </c>
      <c r="S303">
        <v>6881175</v>
      </c>
      <c r="T303">
        <v>51</v>
      </c>
      <c r="U303" t="s">
        <v>36</v>
      </c>
      <c r="V303">
        <v>0</v>
      </c>
      <c r="W303" t="s">
        <v>37</v>
      </c>
      <c r="X303" t="s">
        <v>61</v>
      </c>
      <c r="Y303">
        <f t="shared" si="14"/>
        <v>1800000</v>
      </c>
      <c r="Z303" s="1">
        <v>42124</v>
      </c>
      <c r="AA303" s="1">
        <f t="shared" si="15"/>
        <v>42124</v>
      </c>
      <c r="AB303" t="s">
        <v>34</v>
      </c>
    </row>
    <row r="304" spans="1:28" x14ac:dyDescent="0.25">
      <c r="A304">
        <v>303</v>
      </c>
      <c r="B304" t="s">
        <v>1028</v>
      </c>
      <c r="C304" t="s">
        <v>445</v>
      </c>
      <c r="D304" t="s">
        <v>30</v>
      </c>
      <c r="E304" t="s">
        <v>53</v>
      </c>
      <c r="F304" t="s">
        <v>48</v>
      </c>
      <c r="G304">
        <v>1700000</v>
      </c>
      <c r="H304" t="s">
        <v>446</v>
      </c>
      <c r="I304">
        <v>73136131</v>
      </c>
      <c r="J304">
        <v>31</v>
      </c>
      <c r="K304" s="1">
        <v>42032</v>
      </c>
      <c r="L304">
        <v>390000000</v>
      </c>
      <c r="M304">
        <v>281</v>
      </c>
      <c r="N304" s="1">
        <v>42074</v>
      </c>
      <c r="O304">
        <v>1700000</v>
      </c>
      <c r="P304" s="1" t="s">
        <v>34</v>
      </c>
      <c r="Q304" s="1">
        <v>42074</v>
      </c>
      <c r="R304" t="s">
        <v>62</v>
      </c>
      <c r="S304">
        <v>6881175</v>
      </c>
      <c r="T304">
        <v>51</v>
      </c>
      <c r="U304" t="s">
        <v>36</v>
      </c>
      <c r="V304">
        <v>0</v>
      </c>
      <c r="W304" t="s">
        <v>37</v>
      </c>
      <c r="X304" t="s">
        <v>61</v>
      </c>
      <c r="Y304">
        <f t="shared" si="14"/>
        <v>1700000</v>
      </c>
      <c r="Z304" s="1">
        <v>42124</v>
      </c>
      <c r="AA304" s="1">
        <f t="shared" si="15"/>
        <v>42124</v>
      </c>
      <c r="AB304" t="s">
        <v>34</v>
      </c>
    </row>
    <row r="305" spans="1:28" x14ac:dyDescent="0.25">
      <c r="A305">
        <v>304</v>
      </c>
      <c r="B305" t="s">
        <v>1029</v>
      </c>
      <c r="C305" t="s">
        <v>1030</v>
      </c>
      <c r="D305" t="s">
        <v>30</v>
      </c>
      <c r="E305" t="s">
        <v>53</v>
      </c>
      <c r="F305" t="s">
        <v>48</v>
      </c>
      <c r="G305">
        <v>1700000</v>
      </c>
      <c r="H305" t="s">
        <v>523</v>
      </c>
      <c r="I305">
        <v>45464667</v>
      </c>
      <c r="J305">
        <v>31</v>
      </c>
      <c r="K305" s="1">
        <v>42032</v>
      </c>
      <c r="L305">
        <v>390000000</v>
      </c>
      <c r="M305">
        <v>280</v>
      </c>
      <c r="N305" s="1">
        <v>42074</v>
      </c>
      <c r="O305">
        <v>1700000</v>
      </c>
      <c r="P305" s="1" t="s">
        <v>34</v>
      </c>
      <c r="Q305" s="1">
        <v>42074</v>
      </c>
      <c r="R305" t="s">
        <v>62</v>
      </c>
      <c r="S305">
        <v>6881175</v>
      </c>
      <c r="T305">
        <v>51</v>
      </c>
      <c r="U305" t="s">
        <v>36</v>
      </c>
      <c r="V305">
        <v>0</v>
      </c>
      <c r="W305" t="s">
        <v>37</v>
      </c>
      <c r="X305" t="s">
        <v>61</v>
      </c>
      <c r="Y305">
        <f t="shared" si="14"/>
        <v>1700000</v>
      </c>
      <c r="Z305" s="1">
        <v>42124</v>
      </c>
      <c r="AA305" s="1">
        <f t="shared" si="15"/>
        <v>42124</v>
      </c>
      <c r="AB305" t="s">
        <v>34</v>
      </c>
    </row>
    <row r="306" spans="1:28" x14ac:dyDescent="0.25">
      <c r="A306">
        <v>305</v>
      </c>
      <c r="B306" t="s">
        <v>1031</v>
      </c>
      <c r="C306" t="s">
        <v>1032</v>
      </c>
      <c r="D306" t="s">
        <v>30</v>
      </c>
      <c r="E306" t="s">
        <v>53</v>
      </c>
      <c r="F306" t="s">
        <v>48</v>
      </c>
      <c r="G306">
        <v>2040000</v>
      </c>
      <c r="H306" t="s">
        <v>576</v>
      </c>
      <c r="I306">
        <v>33335441</v>
      </c>
      <c r="J306">
        <v>31</v>
      </c>
      <c r="K306" s="1">
        <v>42032</v>
      </c>
      <c r="L306">
        <v>390000000</v>
      </c>
      <c r="M306">
        <v>279</v>
      </c>
      <c r="N306" s="1">
        <v>42074</v>
      </c>
      <c r="O306">
        <v>2040000</v>
      </c>
      <c r="P306" s="1" t="s">
        <v>34</v>
      </c>
      <c r="Q306" s="1">
        <v>42074</v>
      </c>
      <c r="R306" t="s">
        <v>62</v>
      </c>
      <c r="S306">
        <v>6881175</v>
      </c>
      <c r="T306">
        <v>51</v>
      </c>
      <c r="U306" t="s">
        <v>36</v>
      </c>
      <c r="V306">
        <v>0</v>
      </c>
      <c r="W306" t="s">
        <v>37</v>
      </c>
      <c r="X306" t="s">
        <v>61</v>
      </c>
      <c r="Y306">
        <f t="shared" si="14"/>
        <v>2040000</v>
      </c>
      <c r="Z306" s="1">
        <v>42124</v>
      </c>
      <c r="AA306" s="1">
        <f t="shared" si="15"/>
        <v>42124</v>
      </c>
      <c r="AB306" t="s">
        <v>34</v>
      </c>
    </row>
    <row r="307" spans="1:28" x14ac:dyDescent="0.25">
      <c r="A307">
        <v>306</v>
      </c>
      <c r="B307" t="s">
        <v>1033</v>
      </c>
      <c r="C307" t="s">
        <v>1034</v>
      </c>
      <c r="D307" t="s">
        <v>30</v>
      </c>
      <c r="E307" t="s">
        <v>53</v>
      </c>
      <c r="F307" t="s">
        <v>48</v>
      </c>
      <c r="G307">
        <v>7800000</v>
      </c>
      <c r="H307" t="s">
        <v>1035</v>
      </c>
      <c r="I307">
        <v>1128059793</v>
      </c>
      <c r="J307">
        <v>7</v>
      </c>
      <c r="K307" s="1">
        <v>42011</v>
      </c>
      <c r="L307">
        <v>68400000</v>
      </c>
      <c r="M307">
        <v>278</v>
      </c>
      <c r="N307" s="1">
        <v>42074</v>
      </c>
      <c r="O307">
        <v>5200000</v>
      </c>
      <c r="P307" s="1" t="s">
        <v>34</v>
      </c>
      <c r="Q307" s="1">
        <v>42074</v>
      </c>
      <c r="R307" t="s">
        <v>43</v>
      </c>
      <c r="S307">
        <v>73094357</v>
      </c>
      <c r="T307">
        <v>1</v>
      </c>
      <c r="U307" t="s">
        <v>36</v>
      </c>
      <c r="V307">
        <v>0</v>
      </c>
      <c r="W307" t="s">
        <v>37</v>
      </c>
      <c r="X307" t="s">
        <v>61</v>
      </c>
      <c r="Y307">
        <f t="shared" si="14"/>
        <v>5200000</v>
      </c>
      <c r="Z307" s="1">
        <v>42074</v>
      </c>
      <c r="AA307" s="1">
        <f t="shared" si="15"/>
        <v>42074</v>
      </c>
      <c r="AB307" t="s">
        <v>34</v>
      </c>
    </row>
    <row r="308" spans="1:28" x14ac:dyDescent="0.25">
      <c r="A308">
        <v>307</v>
      </c>
      <c r="B308" t="s">
        <v>1036</v>
      </c>
      <c r="C308" t="s">
        <v>1037</v>
      </c>
      <c r="D308" t="s">
        <v>30</v>
      </c>
      <c r="E308" t="s">
        <v>53</v>
      </c>
      <c r="F308" t="s">
        <v>48</v>
      </c>
      <c r="G308">
        <v>2400000</v>
      </c>
      <c r="H308" t="s">
        <v>570</v>
      </c>
      <c r="I308">
        <v>7919293</v>
      </c>
      <c r="J308">
        <v>31</v>
      </c>
      <c r="K308" s="1">
        <v>42032</v>
      </c>
      <c r="L308">
        <v>390000000</v>
      </c>
      <c r="M308">
        <v>277</v>
      </c>
      <c r="N308" s="1">
        <v>42074</v>
      </c>
      <c r="O308">
        <v>2400000</v>
      </c>
      <c r="P308" s="1" t="s">
        <v>34</v>
      </c>
      <c r="Q308" s="1">
        <v>42074</v>
      </c>
      <c r="R308" t="s">
        <v>62</v>
      </c>
      <c r="S308">
        <v>6881175</v>
      </c>
      <c r="T308">
        <v>51</v>
      </c>
      <c r="U308" t="s">
        <v>36</v>
      </c>
      <c r="V308">
        <v>0</v>
      </c>
      <c r="W308" t="s">
        <v>37</v>
      </c>
      <c r="X308" t="s">
        <v>61</v>
      </c>
      <c r="Y308">
        <f t="shared" si="14"/>
        <v>2400000</v>
      </c>
      <c r="Z308" s="1">
        <v>42124</v>
      </c>
      <c r="AA308" s="1">
        <f t="shared" si="15"/>
        <v>42124</v>
      </c>
      <c r="AB308" t="s">
        <v>34</v>
      </c>
    </row>
    <row r="309" spans="1:28" x14ac:dyDescent="0.25">
      <c r="A309">
        <v>308</v>
      </c>
      <c r="B309" t="s">
        <v>1038</v>
      </c>
      <c r="C309" t="s">
        <v>859</v>
      </c>
      <c r="D309" t="s">
        <v>30</v>
      </c>
      <c r="E309" t="s">
        <v>53</v>
      </c>
      <c r="F309" t="s">
        <v>48</v>
      </c>
      <c r="G309">
        <v>2000000</v>
      </c>
      <c r="H309" t="s">
        <v>1039</v>
      </c>
      <c r="I309">
        <v>73197713</v>
      </c>
      <c r="J309">
        <v>31</v>
      </c>
      <c r="K309" s="1">
        <v>42032</v>
      </c>
      <c r="L309">
        <v>390000000</v>
      </c>
      <c r="M309">
        <v>276</v>
      </c>
      <c r="N309" s="1">
        <v>42074</v>
      </c>
      <c r="O309">
        <v>2000000</v>
      </c>
      <c r="P309" s="1" t="s">
        <v>34</v>
      </c>
      <c r="Q309" s="1">
        <v>42074</v>
      </c>
      <c r="R309" t="s">
        <v>861</v>
      </c>
      <c r="S309">
        <v>73099086</v>
      </c>
      <c r="T309">
        <v>51</v>
      </c>
      <c r="U309" t="s">
        <v>36</v>
      </c>
      <c r="V309">
        <v>0</v>
      </c>
      <c r="W309" t="s">
        <v>37</v>
      </c>
      <c r="X309" t="s">
        <v>61</v>
      </c>
      <c r="Y309">
        <v>0</v>
      </c>
      <c r="Z309" s="1">
        <v>42124</v>
      </c>
      <c r="AA309" s="1" t="s">
        <v>34</v>
      </c>
      <c r="AB309" t="s">
        <v>34</v>
      </c>
    </row>
    <row r="310" spans="1:28" x14ac:dyDescent="0.25">
      <c r="A310">
        <v>309</v>
      </c>
      <c r="B310" t="s">
        <v>1040</v>
      </c>
      <c r="C310" t="s">
        <v>1041</v>
      </c>
      <c r="D310" t="s">
        <v>30</v>
      </c>
      <c r="E310" t="s">
        <v>53</v>
      </c>
      <c r="F310" t="s">
        <v>48</v>
      </c>
      <c r="G310">
        <v>2400000</v>
      </c>
      <c r="H310" t="s">
        <v>675</v>
      </c>
      <c r="I310">
        <v>45685759</v>
      </c>
      <c r="J310">
        <v>31</v>
      </c>
      <c r="K310" s="1">
        <v>42032</v>
      </c>
      <c r="L310">
        <v>390000000</v>
      </c>
      <c r="M310">
        <v>273</v>
      </c>
      <c r="N310" s="1">
        <v>42074</v>
      </c>
      <c r="O310">
        <v>2400000</v>
      </c>
      <c r="P310" s="1" t="s">
        <v>34</v>
      </c>
      <c r="Q310" s="1">
        <v>42074</v>
      </c>
      <c r="R310" t="s">
        <v>62</v>
      </c>
      <c r="S310">
        <v>6881175</v>
      </c>
      <c r="T310">
        <v>51</v>
      </c>
      <c r="U310" t="s">
        <v>36</v>
      </c>
      <c r="V310">
        <v>0</v>
      </c>
      <c r="W310" t="s">
        <v>37</v>
      </c>
      <c r="X310" t="s">
        <v>61</v>
      </c>
      <c r="Y310">
        <f t="shared" ref="Y310:Y324" si="16">+O310</f>
        <v>2400000</v>
      </c>
      <c r="Z310" s="1">
        <v>42124</v>
      </c>
      <c r="AA310" s="1">
        <f t="shared" ref="AA310:AA324" si="17">+Z310</f>
        <v>42124</v>
      </c>
      <c r="AB310" t="s">
        <v>34</v>
      </c>
    </row>
    <row r="311" spans="1:28" x14ac:dyDescent="0.25">
      <c r="A311">
        <v>310</v>
      </c>
      <c r="B311" t="s">
        <v>1042</v>
      </c>
      <c r="C311" t="s">
        <v>1043</v>
      </c>
      <c r="D311" t="s">
        <v>30</v>
      </c>
      <c r="E311" t="s">
        <v>53</v>
      </c>
      <c r="F311" t="s">
        <v>48</v>
      </c>
      <c r="G311">
        <v>3600000</v>
      </c>
      <c r="H311" t="s">
        <v>1044</v>
      </c>
      <c r="I311">
        <v>52391502</v>
      </c>
      <c r="J311">
        <v>31</v>
      </c>
      <c r="K311" s="1">
        <v>42032</v>
      </c>
      <c r="L311">
        <v>390000000</v>
      </c>
      <c r="M311">
        <v>272</v>
      </c>
      <c r="N311" s="1">
        <v>42074</v>
      </c>
      <c r="O311">
        <v>2400000</v>
      </c>
      <c r="P311" s="1" t="s">
        <v>34</v>
      </c>
      <c r="Q311" s="1">
        <v>42074</v>
      </c>
      <c r="R311" t="s">
        <v>62</v>
      </c>
      <c r="S311">
        <v>6881175</v>
      </c>
      <c r="T311">
        <v>81</v>
      </c>
      <c r="U311" t="s">
        <v>36</v>
      </c>
      <c r="V311">
        <v>0</v>
      </c>
      <c r="W311" t="s">
        <v>37</v>
      </c>
      <c r="X311" t="s">
        <v>61</v>
      </c>
      <c r="Y311">
        <f t="shared" si="16"/>
        <v>2400000</v>
      </c>
      <c r="Z311" s="1">
        <v>42154</v>
      </c>
      <c r="AA311" s="1">
        <f t="shared" si="17"/>
        <v>42154</v>
      </c>
      <c r="AB311" t="s">
        <v>34</v>
      </c>
    </row>
    <row r="312" spans="1:28" x14ac:dyDescent="0.25">
      <c r="A312">
        <v>311</v>
      </c>
      <c r="B312" t="s">
        <v>1045</v>
      </c>
      <c r="C312" t="s">
        <v>1046</v>
      </c>
      <c r="D312" t="s">
        <v>30</v>
      </c>
      <c r="E312" t="s">
        <v>53</v>
      </c>
      <c r="F312" t="s">
        <v>48</v>
      </c>
      <c r="G312">
        <v>2000000</v>
      </c>
      <c r="H312" t="s">
        <v>726</v>
      </c>
      <c r="I312">
        <v>22999608</v>
      </c>
      <c r="J312">
        <v>31</v>
      </c>
      <c r="K312" s="1">
        <v>42032</v>
      </c>
      <c r="L312">
        <v>390000000</v>
      </c>
      <c r="M312">
        <v>271</v>
      </c>
      <c r="N312" s="1">
        <v>42074</v>
      </c>
      <c r="O312">
        <v>2000000</v>
      </c>
      <c r="P312" s="1" t="s">
        <v>34</v>
      </c>
      <c r="Q312" s="1">
        <v>42074</v>
      </c>
      <c r="R312" t="s">
        <v>62</v>
      </c>
      <c r="S312">
        <v>6881175</v>
      </c>
      <c r="T312">
        <v>51</v>
      </c>
      <c r="U312" t="s">
        <v>36</v>
      </c>
      <c r="V312">
        <v>0</v>
      </c>
      <c r="W312" t="s">
        <v>37</v>
      </c>
      <c r="X312" t="s">
        <v>61</v>
      </c>
      <c r="Y312">
        <f t="shared" si="16"/>
        <v>2000000</v>
      </c>
      <c r="Z312" s="1">
        <v>42124</v>
      </c>
      <c r="AA312" s="1">
        <f t="shared" si="17"/>
        <v>42124</v>
      </c>
      <c r="AB312" t="s">
        <v>34</v>
      </c>
    </row>
    <row r="313" spans="1:28" x14ac:dyDescent="0.25">
      <c r="A313">
        <v>312</v>
      </c>
      <c r="B313" t="s">
        <v>1047</v>
      </c>
      <c r="C313" t="s">
        <v>1048</v>
      </c>
      <c r="D313" t="s">
        <v>30</v>
      </c>
      <c r="E313" t="s">
        <v>53</v>
      </c>
      <c r="F313" t="s">
        <v>48</v>
      </c>
      <c r="G313">
        <v>2800000</v>
      </c>
      <c r="H313" t="s">
        <v>547</v>
      </c>
      <c r="I313">
        <v>19895435</v>
      </c>
      <c r="J313">
        <v>31</v>
      </c>
      <c r="K313" s="1">
        <v>42032</v>
      </c>
      <c r="L313">
        <v>390000000</v>
      </c>
      <c r="M313">
        <v>246</v>
      </c>
      <c r="N313" s="1">
        <v>42060</v>
      </c>
      <c r="O313">
        <v>2800000</v>
      </c>
      <c r="P313" s="1" t="s">
        <v>34</v>
      </c>
      <c r="Q313" s="1">
        <v>42060</v>
      </c>
      <c r="R313" t="s">
        <v>62</v>
      </c>
      <c r="S313">
        <v>6881175</v>
      </c>
      <c r="T313">
        <v>65</v>
      </c>
      <c r="U313" t="s">
        <v>36</v>
      </c>
      <c r="V313">
        <v>0</v>
      </c>
      <c r="W313" t="s">
        <v>37</v>
      </c>
      <c r="X313" t="s">
        <v>61</v>
      </c>
      <c r="Y313">
        <f t="shared" si="16"/>
        <v>2800000</v>
      </c>
      <c r="Z313" s="1">
        <v>42124</v>
      </c>
      <c r="AA313" s="1">
        <f t="shared" si="17"/>
        <v>42124</v>
      </c>
      <c r="AB313" t="s">
        <v>34</v>
      </c>
    </row>
    <row r="314" spans="1:28" x14ac:dyDescent="0.25">
      <c r="A314">
        <v>313</v>
      </c>
      <c r="B314" t="s">
        <v>1049</v>
      </c>
      <c r="C314" t="s">
        <v>1050</v>
      </c>
      <c r="D314" t="s">
        <v>30</v>
      </c>
      <c r="E314" t="s">
        <v>53</v>
      </c>
      <c r="F314" t="s">
        <v>48</v>
      </c>
      <c r="G314">
        <v>3000000</v>
      </c>
      <c r="H314" t="s">
        <v>1051</v>
      </c>
      <c r="I314">
        <v>9079324</v>
      </c>
      <c r="J314">
        <v>31</v>
      </c>
      <c r="K314" s="1">
        <v>42032</v>
      </c>
      <c r="L314">
        <v>390000000</v>
      </c>
      <c r="M314">
        <v>245</v>
      </c>
      <c r="N314" s="1">
        <v>42059</v>
      </c>
      <c r="O314">
        <v>3000000</v>
      </c>
      <c r="P314" s="1" t="s">
        <v>34</v>
      </c>
      <c r="Q314" s="1">
        <v>42059</v>
      </c>
      <c r="R314" t="s">
        <v>62</v>
      </c>
      <c r="S314">
        <v>6881175</v>
      </c>
      <c r="T314">
        <v>66</v>
      </c>
      <c r="U314" t="s">
        <v>36</v>
      </c>
      <c r="V314">
        <v>0</v>
      </c>
      <c r="W314" t="s">
        <v>37</v>
      </c>
      <c r="X314" t="s">
        <v>61</v>
      </c>
      <c r="Y314">
        <f t="shared" si="16"/>
        <v>3000000</v>
      </c>
      <c r="Z314" s="1">
        <v>42124</v>
      </c>
      <c r="AA314" s="1">
        <f t="shared" si="17"/>
        <v>42124</v>
      </c>
      <c r="AB314" t="s">
        <v>34</v>
      </c>
    </row>
    <row r="315" spans="1:28" x14ac:dyDescent="0.25">
      <c r="A315">
        <v>314</v>
      </c>
      <c r="B315" t="s">
        <v>1052</v>
      </c>
      <c r="C315" t="s">
        <v>476</v>
      </c>
      <c r="D315" t="s">
        <v>30</v>
      </c>
      <c r="E315" t="s">
        <v>53</v>
      </c>
      <c r="F315" t="s">
        <v>48</v>
      </c>
      <c r="G315">
        <v>2000000</v>
      </c>
      <c r="H315" t="s">
        <v>715</v>
      </c>
      <c r="I315">
        <v>45470858</v>
      </c>
      <c r="J315">
        <v>31</v>
      </c>
      <c r="K315" s="1">
        <v>42032</v>
      </c>
      <c r="L315">
        <v>390000000</v>
      </c>
      <c r="M315">
        <v>244</v>
      </c>
      <c r="N315" s="1">
        <v>42059</v>
      </c>
      <c r="O315">
        <v>2000000</v>
      </c>
      <c r="P315" s="1" t="s">
        <v>34</v>
      </c>
      <c r="Q315" s="1">
        <v>42059</v>
      </c>
      <c r="R315" t="s">
        <v>62</v>
      </c>
      <c r="S315">
        <v>6881175</v>
      </c>
      <c r="T315">
        <v>66</v>
      </c>
      <c r="U315" t="s">
        <v>36</v>
      </c>
      <c r="V315">
        <v>0</v>
      </c>
      <c r="W315" t="s">
        <v>37</v>
      </c>
      <c r="X315" t="s">
        <v>61</v>
      </c>
      <c r="Y315">
        <f t="shared" si="16"/>
        <v>2000000</v>
      </c>
      <c r="Z315" s="1">
        <v>42124</v>
      </c>
      <c r="AA315" s="1">
        <f t="shared" si="17"/>
        <v>42124</v>
      </c>
      <c r="AB315" t="s">
        <v>34</v>
      </c>
    </row>
    <row r="316" spans="1:28" x14ac:dyDescent="0.25">
      <c r="A316">
        <v>315</v>
      </c>
      <c r="B316" t="s">
        <v>1053</v>
      </c>
      <c r="C316" t="s">
        <v>438</v>
      </c>
      <c r="D316" t="s">
        <v>30</v>
      </c>
      <c r="E316" t="s">
        <v>53</v>
      </c>
      <c r="F316" t="s">
        <v>48</v>
      </c>
      <c r="G316">
        <v>3127000</v>
      </c>
      <c r="H316" t="s">
        <v>1054</v>
      </c>
      <c r="I316">
        <v>1047449929</v>
      </c>
      <c r="J316">
        <v>48</v>
      </c>
      <c r="K316" s="1">
        <v>42032</v>
      </c>
      <c r="L316">
        <v>18400000</v>
      </c>
      <c r="M316">
        <v>241</v>
      </c>
      <c r="N316" s="1">
        <v>42058</v>
      </c>
      <c r="O316">
        <v>3127000</v>
      </c>
      <c r="P316" s="1" t="s">
        <v>34</v>
      </c>
      <c r="Q316" s="1">
        <v>42058</v>
      </c>
      <c r="R316" t="s">
        <v>43</v>
      </c>
      <c r="S316">
        <v>73094357</v>
      </c>
      <c r="T316">
        <v>67</v>
      </c>
      <c r="U316" t="s">
        <v>36</v>
      </c>
      <c r="V316">
        <v>0</v>
      </c>
      <c r="W316" t="s">
        <v>37</v>
      </c>
      <c r="X316" t="s">
        <v>61</v>
      </c>
      <c r="Y316">
        <f t="shared" si="16"/>
        <v>3127000</v>
      </c>
      <c r="Z316" s="1">
        <v>42124</v>
      </c>
      <c r="AA316" s="1">
        <f t="shared" si="17"/>
        <v>42124</v>
      </c>
      <c r="AB316" t="s">
        <v>34</v>
      </c>
    </row>
    <row r="317" spans="1:28" x14ac:dyDescent="0.25">
      <c r="A317">
        <v>316</v>
      </c>
      <c r="B317" t="s">
        <v>1055</v>
      </c>
      <c r="C317" t="s">
        <v>1056</v>
      </c>
      <c r="D317" t="s">
        <v>47</v>
      </c>
      <c r="E317" t="s">
        <v>53</v>
      </c>
      <c r="F317" t="s">
        <v>48</v>
      </c>
      <c r="G317">
        <v>6070000</v>
      </c>
      <c r="H317" t="s">
        <v>946</v>
      </c>
      <c r="I317">
        <v>73158442</v>
      </c>
      <c r="J317">
        <v>29</v>
      </c>
      <c r="K317" s="1">
        <v>42033</v>
      </c>
      <c r="L317">
        <v>6070000</v>
      </c>
      <c r="M317">
        <v>240</v>
      </c>
      <c r="N317" s="1">
        <v>42058</v>
      </c>
      <c r="O317">
        <v>6070000</v>
      </c>
      <c r="P317" s="1" t="s">
        <v>34</v>
      </c>
      <c r="Q317" s="1">
        <v>42058</v>
      </c>
      <c r="R317" t="s">
        <v>35</v>
      </c>
      <c r="S317">
        <v>45507349</v>
      </c>
      <c r="T317">
        <v>67</v>
      </c>
      <c r="U317" t="s">
        <v>36</v>
      </c>
      <c r="V317">
        <v>0</v>
      </c>
      <c r="W317" t="s">
        <v>37</v>
      </c>
      <c r="X317" t="s">
        <v>61</v>
      </c>
      <c r="Y317">
        <f t="shared" si="16"/>
        <v>6070000</v>
      </c>
      <c r="Z317" s="1">
        <v>42124</v>
      </c>
      <c r="AA317" s="1">
        <f t="shared" si="17"/>
        <v>42124</v>
      </c>
      <c r="AB317" t="s">
        <v>34</v>
      </c>
    </row>
    <row r="318" spans="1:28" x14ac:dyDescent="0.25">
      <c r="A318">
        <v>317</v>
      </c>
      <c r="B318" t="s">
        <v>1057</v>
      </c>
      <c r="C318" t="s">
        <v>930</v>
      </c>
      <c r="D318" t="s">
        <v>47</v>
      </c>
      <c r="E318" t="s">
        <v>53</v>
      </c>
      <c r="F318" t="s">
        <v>48</v>
      </c>
      <c r="G318">
        <v>3000000</v>
      </c>
      <c r="H318" t="s">
        <v>931</v>
      </c>
      <c r="I318">
        <v>2761185</v>
      </c>
      <c r="J318">
        <v>51</v>
      </c>
      <c r="K318" s="1">
        <v>42032</v>
      </c>
      <c r="L318">
        <v>23040000</v>
      </c>
      <c r="M318">
        <v>239</v>
      </c>
      <c r="N318" s="1">
        <v>42055</v>
      </c>
      <c r="O318">
        <v>3000000</v>
      </c>
      <c r="P318" s="1" t="s">
        <v>34</v>
      </c>
      <c r="Q318" s="1">
        <v>42055</v>
      </c>
      <c r="R318" t="s">
        <v>35</v>
      </c>
      <c r="S318">
        <v>45507349</v>
      </c>
      <c r="T318">
        <v>70</v>
      </c>
      <c r="U318" t="s">
        <v>36</v>
      </c>
      <c r="V318">
        <v>0</v>
      </c>
      <c r="W318" t="s">
        <v>37</v>
      </c>
      <c r="X318" t="s">
        <v>61</v>
      </c>
      <c r="Y318">
        <f t="shared" si="16"/>
        <v>3000000</v>
      </c>
      <c r="Z318" s="1">
        <v>42124</v>
      </c>
      <c r="AA318" s="1">
        <f t="shared" si="17"/>
        <v>42124</v>
      </c>
      <c r="AB318" t="s">
        <v>34</v>
      </c>
    </row>
    <row r="319" spans="1:28" x14ac:dyDescent="0.25">
      <c r="A319">
        <v>318</v>
      </c>
      <c r="B319" t="s">
        <v>1058</v>
      </c>
      <c r="C319" t="s">
        <v>1059</v>
      </c>
      <c r="D319" t="s">
        <v>30</v>
      </c>
      <c r="E319" t="s">
        <v>53</v>
      </c>
      <c r="F319" t="s">
        <v>48</v>
      </c>
      <c r="G319">
        <v>3600000</v>
      </c>
      <c r="H319" t="s">
        <v>1060</v>
      </c>
      <c r="I319">
        <v>45479094</v>
      </c>
      <c r="J319">
        <v>31</v>
      </c>
      <c r="K319" s="1">
        <v>42032</v>
      </c>
      <c r="L319">
        <v>390000000</v>
      </c>
      <c r="M319">
        <v>238</v>
      </c>
      <c r="N319" s="1">
        <v>42055</v>
      </c>
      <c r="O319">
        <v>3600000</v>
      </c>
      <c r="P319" s="1" t="s">
        <v>34</v>
      </c>
      <c r="Q319" s="1">
        <v>42055</v>
      </c>
      <c r="R319" t="s">
        <v>62</v>
      </c>
      <c r="S319">
        <v>6881175</v>
      </c>
      <c r="T319">
        <v>70</v>
      </c>
      <c r="U319" t="s">
        <v>36</v>
      </c>
      <c r="V319">
        <v>0</v>
      </c>
      <c r="W319" t="s">
        <v>37</v>
      </c>
      <c r="X319" t="s">
        <v>61</v>
      </c>
      <c r="Y319">
        <f t="shared" si="16"/>
        <v>3600000</v>
      </c>
      <c r="Z319" s="1">
        <v>42124</v>
      </c>
      <c r="AA319" s="1">
        <f t="shared" si="17"/>
        <v>42124</v>
      </c>
      <c r="AB319" t="s">
        <v>34</v>
      </c>
    </row>
    <row r="320" spans="1:28" x14ac:dyDescent="0.25">
      <c r="A320">
        <v>319</v>
      </c>
      <c r="B320" t="s">
        <v>1061</v>
      </c>
      <c r="C320" t="s">
        <v>1062</v>
      </c>
      <c r="D320" t="s">
        <v>30</v>
      </c>
      <c r="E320" t="s">
        <v>53</v>
      </c>
      <c r="F320" t="s">
        <v>48</v>
      </c>
      <c r="G320">
        <v>2800000</v>
      </c>
      <c r="H320" t="s">
        <v>416</v>
      </c>
      <c r="I320">
        <v>73168087</v>
      </c>
      <c r="J320">
        <v>31</v>
      </c>
      <c r="K320" s="1">
        <v>42032</v>
      </c>
      <c r="L320">
        <v>390000000</v>
      </c>
      <c r="M320">
        <v>237</v>
      </c>
      <c r="N320" s="1">
        <v>42055</v>
      </c>
      <c r="O320">
        <v>2800000</v>
      </c>
      <c r="P320" s="1" t="s">
        <v>34</v>
      </c>
      <c r="Q320" s="1">
        <v>42055</v>
      </c>
      <c r="R320" t="s">
        <v>62</v>
      </c>
      <c r="S320">
        <v>6881175</v>
      </c>
      <c r="T320">
        <v>70</v>
      </c>
      <c r="U320" t="s">
        <v>36</v>
      </c>
      <c r="V320">
        <v>0</v>
      </c>
      <c r="W320" t="s">
        <v>37</v>
      </c>
      <c r="X320" t="s">
        <v>61</v>
      </c>
      <c r="Y320">
        <f t="shared" si="16"/>
        <v>2800000</v>
      </c>
      <c r="Z320" s="1">
        <v>42124</v>
      </c>
      <c r="AA320" s="1">
        <f t="shared" si="17"/>
        <v>42124</v>
      </c>
      <c r="AB320" t="s">
        <v>34</v>
      </c>
    </row>
    <row r="321" spans="1:28" x14ac:dyDescent="0.25">
      <c r="A321">
        <v>320</v>
      </c>
      <c r="B321" t="s">
        <v>1063</v>
      </c>
      <c r="C321" t="s">
        <v>1064</v>
      </c>
      <c r="D321" t="s">
        <v>30</v>
      </c>
      <c r="E321" t="s">
        <v>53</v>
      </c>
      <c r="F321" t="s">
        <v>48</v>
      </c>
      <c r="G321">
        <v>5600000</v>
      </c>
      <c r="H321" t="s">
        <v>462</v>
      </c>
      <c r="I321">
        <v>1143348231</v>
      </c>
      <c r="J321">
        <v>8</v>
      </c>
      <c r="K321" s="1">
        <v>42011</v>
      </c>
      <c r="L321">
        <v>29600000</v>
      </c>
      <c r="M321">
        <v>236</v>
      </c>
      <c r="N321" s="1">
        <v>42055</v>
      </c>
      <c r="O321">
        <v>5600000</v>
      </c>
      <c r="P321" s="1" t="s">
        <v>34</v>
      </c>
      <c r="Q321" s="1">
        <v>42055</v>
      </c>
      <c r="R321" t="s">
        <v>43</v>
      </c>
      <c r="S321">
        <v>73094357</v>
      </c>
      <c r="T321">
        <v>70</v>
      </c>
      <c r="U321" t="s">
        <v>36</v>
      </c>
      <c r="V321">
        <v>0</v>
      </c>
      <c r="W321" t="s">
        <v>37</v>
      </c>
      <c r="X321" t="s">
        <v>61</v>
      </c>
      <c r="Y321">
        <f t="shared" si="16"/>
        <v>5600000</v>
      </c>
      <c r="Z321" s="1">
        <v>42124</v>
      </c>
      <c r="AA321" s="1">
        <f t="shared" si="17"/>
        <v>42124</v>
      </c>
      <c r="AB321" t="s">
        <v>34</v>
      </c>
    </row>
    <row r="322" spans="1:28" x14ac:dyDescent="0.25">
      <c r="A322">
        <v>321</v>
      </c>
      <c r="B322" t="s">
        <v>1065</v>
      </c>
      <c r="C322" t="s">
        <v>1066</v>
      </c>
      <c r="D322" t="s">
        <v>30</v>
      </c>
      <c r="E322" t="s">
        <v>53</v>
      </c>
      <c r="F322" t="s">
        <v>48</v>
      </c>
      <c r="G322">
        <v>3000000</v>
      </c>
      <c r="H322" t="s">
        <v>630</v>
      </c>
      <c r="I322">
        <v>23190887</v>
      </c>
      <c r="J322">
        <v>31</v>
      </c>
      <c r="K322" s="1">
        <v>42032</v>
      </c>
      <c r="L322">
        <v>390000000</v>
      </c>
      <c r="M322">
        <v>235</v>
      </c>
      <c r="N322" s="1">
        <v>42055</v>
      </c>
      <c r="O322">
        <v>3000000</v>
      </c>
      <c r="P322" s="1" t="s">
        <v>34</v>
      </c>
      <c r="Q322" s="1">
        <v>42055</v>
      </c>
      <c r="R322" t="s">
        <v>62</v>
      </c>
      <c r="S322">
        <v>6881175</v>
      </c>
      <c r="T322">
        <v>70</v>
      </c>
      <c r="U322" t="s">
        <v>36</v>
      </c>
      <c r="V322">
        <v>0</v>
      </c>
      <c r="W322" t="s">
        <v>37</v>
      </c>
      <c r="X322" t="s">
        <v>61</v>
      </c>
      <c r="Y322">
        <f t="shared" si="16"/>
        <v>3000000</v>
      </c>
      <c r="Z322" s="1">
        <v>42124</v>
      </c>
      <c r="AA322" s="1">
        <f t="shared" si="17"/>
        <v>42124</v>
      </c>
      <c r="AB322" t="s">
        <v>34</v>
      </c>
    </row>
    <row r="323" spans="1:28" x14ac:dyDescent="0.25">
      <c r="A323">
        <v>322</v>
      </c>
      <c r="B323" t="s">
        <v>1067</v>
      </c>
      <c r="C323" t="s">
        <v>476</v>
      </c>
      <c r="D323" t="s">
        <v>30</v>
      </c>
      <c r="E323" t="s">
        <v>53</v>
      </c>
      <c r="F323" t="s">
        <v>48</v>
      </c>
      <c r="G323">
        <v>2500000</v>
      </c>
      <c r="H323" t="s">
        <v>591</v>
      </c>
      <c r="I323">
        <v>1047401441</v>
      </c>
      <c r="J323">
        <v>31</v>
      </c>
      <c r="K323" s="1">
        <v>42032</v>
      </c>
      <c r="L323">
        <v>390000000</v>
      </c>
      <c r="M323">
        <v>234</v>
      </c>
      <c r="N323" s="1">
        <v>42055</v>
      </c>
      <c r="O323">
        <v>2500000</v>
      </c>
      <c r="P323" s="1" t="s">
        <v>34</v>
      </c>
      <c r="Q323" s="1">
        <v>42055</v>
      </c>
      <c r="R323" t="s">
        <v>62</v>
      </c>
      <c r="S323">
        <v>6881175</v>
      </c>
      <c r="T323">
        <v>70</v>
      </c>
      <c r="U323" t="s">
        <v>36</v>
      </c>
      <c r="V323">
        <v>0</v>
      </c>
      <c r="W323" t="s">
        <v>37</v>
      </c>
      <c r="X323" t="s">
        <v>61</v>
      </c>
      <c r="Y323">
        <f t="shared" si="16"/>
        <v>2500000</v>
      </c>
      <c r="Z323" s="1">
        <v>42124</v>
      </c>
      <c r="AA323" s="1">
        <f t="shared" si="17"/>
        <v>42124</v>
      </c>
      <c r="AB323" t="s">
        <v>34</v>
      </c>
    </row>
    <row r="324" spans="1:28" x14ac:dyDescent="0.25">
      <c r="A324">
        <v>323</v>
      </c>
      <c r="B324" t="s">
        <v>1068</v>
      </c>
      <c r="C324" t="s">
        <v>1069</v>
      </c>
      <c r="D324" t="s">
        <v>30</v>
      </c>
      <c r="E324" t="s">
        <v>53</v>
      </c>
      <c r="F324" t="s">
        <v>48</v>
      </c>
      <c r="G324">
        <v>3000000</v>
      </c>
      <c r="H324" t="s">
        <v>695</v>
      </c>
      <c r="I324">
        <v>1047457086</v>
      </c>
      <c r="J324">
        <v>31</v>
      </c>
      <c r="K324" s="1">
        <v>42032</v>
      </c>
      <c r="L324">
        <v>390000000</v>
      </c>
      <c r="M324">
        <v>233</v>
      </c>
      <c r="N324" s="1">
        <v>42055</v>
      </c>
      <c r="O324">
        <v>3000000</v>
      </c>
      <c r="P324" s="1" t="s">
        <v>34</v>
      </c>
      <c r="Q324" s="1">
        <v>42055</v>
      </c>
      <c r="R324" t="s">
        <v>62</v>
      </c>
      <c r="S324">
        <v>6881175</v>
      </c>
      <c r="T324">
        <v>70</v>
      </c>
      <c r="U324" t="s">
        <v>36</v>
      </c>
      <c r="V324">
        <v>0</v>
      </c>
      <c r="W324" t="s">
        <v>37</v>
      </c>
      <c r="X324" t="s">
        <v>61</v>
      </c>
      <c r="Y324">
        <f t="shared" si="16"/>
        <v>3000000</v>
      </c>
      <c r="Z324" s="1">
        <v>42124</v>
      </c>
      <c r="AA324" s="1">
        <f t="shared" si="17"/>
        <v>42124</v>
      </c>
      <c r="AB324" t="s">
        <v>34</v>
      </c>
    </row>
    <row r="325" spans="1:28" x14ac:dyDescent="0.25">
      <c r="A325">
        <v>324</v>
      </c>
      <c r="B325" t="s">
        <v>1070</v>
      </c>
      <c r="C325" t="s">
        <v>1071</v>
      </c>
      <c r="D325" t="s">
        <v>30</v>
      </c>
      <c r="E325" t="s">
        <v>53</v>
      </c>
      <c r="F325" t="s">
        <v>48</v>
      </c>
      <c r="G325">
        <v>3000000</v>
      </c>
      <c r="H325" t="s">
        <v>450</v>
      </c>
      <c r="I325">
        <v>9083887</v>
      </c>
      <c r="J325">
        <v>31</v>
      </c>
      <c r="K325" s="1">
        <v>42032</v>
      </c>
      <c r="L325">
        <v>390000000</v>
      </c>
      <c r="M325">
        <v>232</v>
      </c>
      <c r="N325" s="1">
        <v>42055</v>
      </c>
      <c r="O325">
        <v>3000000</v>
      </c>
      <c r="P325" s="1" t="s">
        <v>34</v>
      </c>
      <c r="Q325" s="1">
        <v>42055</v>
      </c>
      <c r="R325" t="s">
        <v>62</v>
      </c>
      <c r="S325">
        <v>6881175</v>
      </c>
      <c r="T325">
        <v>70</v>
      </c>
      <c r="U325" t="s">
        <v>36</v>
      </c>
      <c r="V325">
        <v>0</v>
      </c>
      <c r="W325" t="s">
        <v>37</v>
      </c>
      <c r="X325" t="s">
        <v>61</v>
      </c>
      <c r="Y325">
        <v>0</v>
      </c>
      <c r="Z325" s="1">
        <v>42124</v>
      </c>
      <c r="AA325" s="1" t="s">
        <v>34</v>
      </c>
      <c r="AB325" t="s">
        <v>34</v>
      </c>
    </row>
    <row r="326" spans="1:28" x14ac:dyDescent="0.25">
      <c r="A326">
        <v>325</v>
      </c>
      <c r="B326" t="s">
        <v>1072</v>
      </c>
      <c r="C326" t="s">
        <v>1073</v>
      </c>
      <c r="D326" t="s">
        <v>47</v>
      </c>
      <c r="E326" t="s">
        <v>53</v>
      </c>
      <c r="F326" t="s">
        <v>48</v>
      </c>
      <c r="G326">
        <v>6500000</v>
      </c>
      <c r="H326" t="s">
        <v>925</v>
      </c>
      <c r="I326">
        <v>3806981</v>
      </c>
      <c r="J326">
        <v>51</v>
      </c>
      <c r="K326" s="1">
        <v>42032</v>
      </c>
      <c r="L326">
        <v>23040000</v>
      </c>
      <c r="M326">
        <v>229</v>
      </c>
      <c r="N326" s="1">
        <v>42054</v>
      </c>
      <c r="O326">
        <v>6500000</v>
      </c>
      <c r="P326" s="1" t="s">
        <v>34</v>
      </c>
      <c r="Q326" s="1">
        <v>42054</v>
      </c>
      <c r="R326" t="s">
        <v>861</v>
      </c>
      <c r="S326">
        <v>73099086</v>
      </c>
      <c r="T326">
        <v>71</v>
      </c>
      <c r="U326" t="s">
        <v>36</v>
      </c>
      <c r="V326">
        <v>0</v>
      </c>
      <c r="W326" t="s">
        <v>37</v>
      </c>
      <c r="X326" t="s">
        <v>61</v>
      </c>
      <c r="Y326">
        <f t="shared" ref="Y326:Y382" si="18">+O326</f>
        <v>6500000</v>
      </c>
      <c r="Z326" s="1">
        <v>42124</v>
      </c>
      <c r="AA326" s="1">
        <f t="shared" ref="AA326:AA382" si="19">+Z326</f>
        <v>42124</v>
      </c>
      <c r="AB326" t="s">
        <v>34</v>
      </c>
    </row>
    <row r="327" spans="1:28" x14ac:dyDescent="0.25">
      <c r="A327">
        <v>326</v>
      </c>
      <c r="B327" t="s">
        <v>1074</v>
      </c>
      <c r="C327" t="s">
        <v>1075</v>
      </c>
      <c r="D327" t="s">
        <v>30</v>
      </c>
      <c r="E327" t="s">
        <v>53</v>
      </c>
      <c r="F327" t="s">
        <v>48</v>
      </c>
      <c r="G327">
        <v>3000000</v>
      </c>
      <c r="H327" t="s">
        <v>645</v>
      </c>
      <c r="I327">
        <v>73098700</v>
      </c>
      <c r="J327">
        <v>31</v>
      </c>
      <c r="K327" s="1">
        <v>42032</v>
      </c>
      <c r="L327">
        <v>390000000</v>
      </c>
      <c r="M327">
        <v>228</v>
      </c>
      <c r="N327" s="1">
        <v>42054</v>
      </c>
      <c r="O327">
        <v>3000000</v>
      </c>
      <c r="P327" s="1" t="s">
        <v>34</v>
      </c>
      <c r="Q327" s="1">
        <v>42054</v>
      </c>
      <c r="R327" t="s">
        <v>62</v>
      </c>
      <c r="S327">
        <v>6881175</v>
      </c>
      <c r="T327">
        <v>71</v>
      </c>
      <c r="U327" t="s">
        <v>36</v>
      </c>
      <c r="V327">
        <v>0</v>
      </c>
      <c r="W327" t="s">
        <v>37</v>
      </c>
      <c r="X327" t="s">
        <v>61</v>
      </c>
      <c r="Y327">
        <f t="shared" si="18"/>
        <v>3000000</v>
      </c>
      <c r="Z327" s="1">
        <v>42124</v>
      </c>
      <c r="AA327" s="1">
        <f t="shared" si="19"/>
        <v>42124</v>
      </c>
      <c r="AB327" t="s">
        <v>34</v>
      </c>
    </row>
    <row r="328" spans="1:28" x14ac:dyDescent="0.25">
      <c r="A328">
        <v>327</v>
      </c>
      <c r="B328" t="s">
        <v>1076</v>
      </c>
      <c r="C328" t="s">
        <v>476</v>
      </c>
      <c r="D328" t="s">
        <v>30</v>
      </c>
      <c r="E328" t="s">
        <v>53</v>
      </c>
      <c r="F328" t="s">
        <v>48</v>
      </c>
      <c r="G328">
        <v>3000000</v>
      </c>
      <c r="H328" t="s">
        <v>597</v>
      </c>
      <c r="I328">
        <v>45765193</v>
      </c>
      <c r="J328">
        <v>31</v>
      </c>
      <c r="K328" s="1">
        <v>42032</v>
      </c>
      <c r="L328">
        <v>390000000</v>
      </c>
      <c r="M328">
        <v>227</v>
      </c>
      <c r="N328" s="1">
        <v>42054</v>
      </c>
      <c r="O328">
        <v>3000000</v>
      </c>
      <c r="P328" s="1" t="s">
        <v>34</v>
      </c>
      <c r="Q328" s="1">
        <v>42054</v>
      </c>
      <c r="R328" t="s">
        <v>62</v>
      </c>
      <c r="S328">
        <v>6881175</v>
      </c>
      <c r="T328">
        <v>71</v>
      </c>
      <c r="U328" t="s">
        <v>36</v>
      </c>
      <c r="V328">
        <v>0</v>
      </c>
      <c r="W328" t="s">
        <v>37</v>
      </c>
      <c r="X328" t="s">
        <v>61</v>
      </c>
      <c r="Y328">
        <f t="shared" si="18"/>
        <v>3000000</v>
      </c>
      <c r="Z328" s="1">
        <v>42124</v>
      </c>
      <c r="AA328" s="1">
        <f t="shared" si="19"/>
        <v>42124</v>
      </c>
      <c r="AB328" t="s">
        <v>34</v>
      </c>
    </row>
    <row r="329" spans="1:28" x14ac:dyDescent="0.25">
      <c r="A329">
        <v>328</v>
      </c>
      <c r="B329" t="s">
        <v>1077</v>
      </c>
      <c r="C329" t="s">
        <v>1078</v>
      </c>
      <c r="D329" t="s">
        <v>30</v>
      </c>
      <c r="E329" t="s">
        <v>53</v>
      </c>
      <c r="F329" t="s">
        <v>48</v>
      </c>
      <c r="G329">
        <v>3600000</v>
      </c>
      <c r="H329" t="s">
        <v>454</v>
      </c>
      <c r="I329">
        <v>73139645</v>
      </c>
      <c r="J329">
        <v>31</v>
      </c>
      <c r="K329" s="1">
        <v>42032</v>
      </c>
      <c r="L329">
        <v>390000000</v>
      </c>
      <c r="M329">
        <v>226</v>
      </c>
      <c r="N329" s="1">
        <v>42054</v>
      </c>
      <c r="O329">
        <v>3600000</v>
      </c>
      <c r="P329" s="1" t="s">
        <v>34</v>
      </c>
      <c r="Q329" s="1">
        <v>42054</v>
      </c>
      <c r="R329" t="s">
        <v>62</v>
      </c>
      <c r="S329">
        <v>6881175</v>
      </c>
      <c r="T329">
        <v>71</v>
      </c>
      <c r="U329" t="s">
        <v>36</v>
      </c>
      <c r="V329">
        <v>0</v>
      </c>
      <c r="W329" t="s">
        <v>37</v>
      </c>
      <c r="X329" t="s">
        <v>61</v>
      </c>
      <c r="Y329">
        <f t="shared" si="18"/>
        <v>3600000</v>
      </c>
      <c r="Z329" s="1">
        <v>42124</v>
      </c>
      <c r="AA329" s="1">
        <f t="shared" si="19"/>
        <v>42124</v>
      </c>
      <c r="AB329" t="s">
        <v>34</v>
      </c>
    </row>
    <row r="330" spans="1:28" x14ac:dyDescent="0.25">
      <c r="A330">
        <v>329</v>
      </c>
      <c r="B330" t="s">
        <v>1079</v>
      </c>
      <c r="C330" t="s">
        <v>607</v>
      </c>
      <c r="D330" t="s">
        <v>30</v>
      </c>
      <c r="E330" t="s">
        <v>53</v>
      </c>
      <c r="F330" t="s">
        <v>48</v>
      </c>
      <c r="G330">
        <v>3000000</v>
      </c>
      <c r="H330" t="s">
        <v>1080</v>
      </c>
      <c r="I330">
        <v>45686675</v>
      </c>
      <c r="J330">
        <v>31</v>
      </c>
      <c r="K330" s="1">
        <v>42032</v>
      </c>
      <c r="L330">
        <v>390000000</v>
      </c>
      <c r="M330">
        <v>215</v>
      </c>
      <c r="N330" s="1">
        <v>42051</v>
      </c>
      <c r="O330">
        <v>3000000</v>
      </c>
      <c r="P330" s="1" t="s">
        <v>34</v>
      </c>
      <c r="Q330" s="1">
        <v>42051</v>
      </c>
      <c r="R330" t="s">
        <v>62</v>
      </c>
      <c r="S330">
        <v>6881175</v>
      </c>
      <c r="T330">
        <v>74</v>
      </c>
      <c r="U330" t="s">
        <v>36</v>
      </c>
      <c r="V330">
        <v>0</v>
      </c>
      <c r="W330" t="s">
        <v>37</v>
      </c>
      <c r="X330" t="s">
        <v>61</v>
      </c>
      <c r="Y330">
        <f t="shared" si="18"/>
        <v>3000000</v>
      </c>
      <c r="Z330" s="1">
        <v>42124</v>
      </c>
      <c r="AA330" s="1">
        <f t="shared" si="19"/>
        <v>42124</v>
      </c>
      <c r="AB330" t="s">
        <v>34</v>
      </c>
    </row>
    <row r="331" spans="1:28" x14ac:dyDescent="0.25">
      <c r="A331">
        <v>330</v>
      </c>
      <c r="B331" t="s">
        <v>1081</v>
      </c>
      <c r="C331" t="s">
        <v>1082</v>
      </c>
      <c r="D331" t="s">
        <v>47</v>
      </c>
      <c r="E331" t="s">
        <v>53</v>
      </c>
      <c r="F331" t="s">
        <v>48</v>
      </c>
      <c r="G331">
        <v>6000000</v>
      </c>
      <c r="H331" t="s">
        <v>1083</v>
      </c>
      <c r="I331">
        <v>73230074</v>
      </c>
      <c r="J331">
        <v>51</v>
      </c>
      <c r="K331" s="1">
        <v>42032</v>
      </c>
      <c r="L331">
        <v>23040000</v>
      </c>
      <c r="M331">
        <v>224</v>
      </c>
      <c r="N331" s="1">
        <v>42051</v>
      </c>
      <c r="O331">
        <v>6000000</v>
      </c>
      <c r="P331" s="1" t="s">
        <v>34</v>
      </c>
      <c r="Q331" s="1">
        <v>42051</v>
      </c>
      <c r="R331" t="s">
        <v>35</v>
      </c>
      <c r="S331">
        <v>45507349</v>
      </c>
      <c r="T331">
        <v>318</v>
      </c>
      <c r="U331" t="s">
        <v>36</v>
      </c>
      <c r="V331">
        <v>0</v>
      </c>
      <c r="W331" t="s">
        <v>37</v>
      </c>
      <c r="X331" t="s">
        <v>61</v>
      </c>
      <c r="Y331">
        <f t="shared" si="18"/>
        <v>6000000</v>
      </c>
      <c r="Z331" s="1">
        <v>42368</v>
      </c>
      <c r="AA331" s="1">
        <f t="shared" si="19"/>
        <v>42368</v>
      </c>
      <c r="AB331" t="s">
        <v>34</v>
      </c>
    </row>
    <row r="332" spans="1:28" x14ac:dyDescent="0.25">
      <c r="A332">
        <v>331</v>
      </c>
      <c r="B332" t="s">
        <v>1084</v>
      </c>
      <c r="C332" t="s">
        <v>1085</v>
      </c>
      <c r="D332" t="s">
        <v>30</v>
      </c>
      <c r="E332" t="s">
        <v>53</v>
      </c>
      <c r="F332" t="s">
        <v>48</v>
      </c>
      <c r="G332">
        <v>3600000</v>
      </c>
      <c r="H332" t="s">
        <v>666</v>
      </c>
      <c r="I332">
        <v>45510149</v>
      </c>
      <c r="J332">
        <v>31</v>
      </c>
      <c r="K332" s="1">
        <v>42032</v>
      </c>
      <c r="L332">
        <v>390000000</v>
      </c>
      <c r="M332">
        <v>223</v>
      </c>
      <c r="N332" s="1">
        <v>42051</v>
      </c>
      <c r="O332">
        <v>3600000</v>
      </c>
      <c r="P332" s="1" t="s">
        <v>34</v>
      </c>
      <c r="Q332" s="1">
        <v>42051</v>
      </c>
      <c r="R332" t="s">
        <v>62</v>
      </c>
      <c r="S332">
        <v>6881175</v>
      </c>
      <c r="T332">
        <v>74</v>
      </c>
      <c r="U332" t="s">
        <v>36</v>
      </c>
      <c r="V332">
        <v>0</v>
      </c>
      <c r="W332" t="s">
        <v>37</v>
      </c>
      <c r="X332" t="s">
        <v>61</v>
      </c>
      <c r="Y332">
        <f t="shared" si="18"/>
        <v>3600000</v>
      </c>
      <c r="Z332" s="1">
        <v>42124</v>
      </c>
      <c r="AA332" s="1">
        <f t="shared" si="19"/>
        <v>42124</v>
      </c>
      <c r="AB332" t="s">
        <v>34</v>
      </c>
    </row>
    <row r="333" spans="1:28" x14ac:dyDescent="0.25">
      <c r="A333">
        <v>332</v>
      </c>
      <c r="B333" t="s">
        <v>1086</v>
      </c>
      <c r="C333" t="s">
        <v>1087</v>
      </c>
      <c r="D333" t="s">
        <v>30</v>
      </c>
      <c r="E333" t="s">
        <v>53</v>
      </c>
      <c r="F333" t="s">
        <v>48</v>
      </c>
      <c r="G333">
        <v>3600000</v>
      </c>
      <c r="H333" t="s">
        <v>678</v>
      </c>
      <c r="I333">
        <v>45685327</v>
      </c>
      <c r="J333">
        <v>31</v>
      </c>
      <c r="K333" s="1">
        <v>42032</v>
      </c>
      <c r="L333">
        <v>390000000</v>
      </c>
      <c r="M333">
        <v>222</v>
      </c>
      <c r="N333" s="1">
        <v>42047</v>
      </c>
      <c r="O333">
        <v>3600000</v>
      </c>
      <c r="P333" s="1" t="s">
        <v>34</v>
      </c>
      <c r="Q333" s="1">
        <v>42047</v>
      </c>
      <c r="R333" t="s">
        <v>62</v>
      </c>
      <c r="S333">
        <v>6881175</v>
      </c>
      <c r="T333">
        <v>78</v>
      </c>
      <c r="U333" t="s">
        <v>36</v>
      </c>
      <c r="V333">
        <v>0</v>
      </c>
      <c r="W333" t="s">
        <v>37</v>
      </c>
      <c r="X333" t="s">
        <v>61</v>
      </c>
      <c r="Y333">
        <f t="shared" si="18"/>
        <v>3600000</v>
      </c>
      <c r="Z333" s="1">
        <v>42124</v>
      </c>
      <c r="AA333" s="1">
        <f t="shared" si="19"/>
        <v>42124</v>
      </c>
      <c r="AB333" t="s">
        <v>34</v>
      </c>
    </row>
    <row r="334" spans="1:28" x14ac:dyDescent="0.25">
      <c r="A334">
        <v>333</v>
      </c>
      <c r="B334" t="s">
        <v>1088</v>
      </c>
      <c r="C334" t="s">
        <v>1089</v>
      </c>
      <c r="D334" t="s">
        <v>30</v>
      </c>
      <c r="E334" t="s">
        <v>53</v>
      </c>
      <c r="F334" t="s">
        <v>48</v>
      </c>
      <c r="G334">
        <v>6000000</v>
      </c>
      <c r="H334" t="s">
        <v>890</v>
      </c>
      <c r="I334">
        <v>1103107429</v>
      </c>
      <c r="J334">
        <v>48</v>
      </c>
      <c r="K334" s="1">
        <v>42032</v>
      </c>
      <c r="L334">
        <v>18400000</v>
      </c>
      <c r="M334">
        <v>221</v>
      </c>
      <c r="N334" s="1">
        <v>42047</v>
      </c>
      <c r="O334">
        <v>6000000</v>
      </c>
      <c r="P334" s="1" t="s">
        <v>34</v>
      </c>
      <c r="Q334" s="1">
        <v>42047</v>
      </c>
      <c r="R334" t="s">
        <v>43</v>
      </c>
      <c r="S334">
        <v>73094357</v>
      </c>
      <c r="T334">
        <v>78</v>
      </c>
      <c r="U334" t="s">
        <v>36</v>
      </c>
      <c r="V334">
        <v>0</v>
      </c>
      <c r="W334" t="s">
        <v>37</v>
      </c>
      <c r="X334" t="s">
        <v>61</v>
      </c>
      <c r="Y334">
        <f t="shared" si="18"/>
        <v>6000000</v>
      </c>
      <c r="Z334" s="1">
        <v>42124</v>
      </c>
      <c r="AA334" s="1">
        <f t="shared" si="19"/>
        <v>42124</v>
      </c>
      <c r="AB334" t="s">
        <v>34</v>
      </c>
    </row>
    <row r="335" spans="1:28" x14ac:dyDescent="0.25">
      <c r="A335">
        <v>334</v>
      </c>
      <c r="B335" t="s">
        <v>1090</v>
      </c>
      <c r="C335" t="s">
        <v>1091</v>
      </c>
      <c r="D335" t="s">
        <v>30</v>
      </c>
      <c r="E335" t="s">
        <v>53</v>
      </c>
      <c r="F335" t="s">
        <v>48</v>
      </c>
      <c r="G335">
        <v>3000000</v>
      </c>
      <c r="H335" t="s">
        <v>801</v>
      </c>
      <c r="I335">
        <v>73160699</v>
      </c>
      <c r="J335">
        <v>12</v>
      </c>
      <c r="K335" s="1">
        <v>42011</v>
      </c>
      <c r="L335">
        <v>65600000</v>
      </c>
      <c r="M335">
        <v>220</v>
      </c>
      <c r="N335" s="1">
        <v>42046</v>
      </c>
      <c r="O335">
        <v>3000000</v>
      </c>
      <c r="P335" s="1" t="s">
        <v>34</v>
      </c>
      <c r="Q335" s="1">
        <v>42046</v>
      </c>
      <c r="R335" t="s">
        <v>62</v>
      </c>
      <c r="S335">
        <v>6881175</v>
      </c>
      <c r="T335">
        <v>79</v>
      </c>
      <c r="U335" t="s">
        <v>36</v>
      </c>
      <c r="V335">
        <v>0</v>
      </c>
      <c r="W335" t="s">
        <v>37</v>
      </c>
      <c r="X335" t="s">
        <v>61</v>
      </c>
      <c r="Y335">
        <f t="shared" si="18"/>
        <v>3000000</v>
      </c>
      <c r="Z335" s="1">
        <v>42124</v>
      </c>
      <c r="AA335" s="1">
        <f t="shared" si="19"/>
        <v>42124</v>
      </c>
      <c r="AB335" t="s">
        <v>34</v>
      </c>
    </row>
    <row r="336" spans="1:28" x14ac:dyDescent="0.25">
      <c r="A336">
        <v>335</v>
      </c>
      <c r="B336" t="s">
        <v>1092</v>
      </c>
      <c r="C336" t="s">
        <v>853</v>
      </c>
      <c r="D336" t="s">
        <v>30</v>
      </c>
      <c r="E336" t="s">
        <v>53</v>
      </c>
      <c r="F336" t="s">
        <v>48</v>
      </c>
      <c r="G336">
        <v>4200000</v>
      </c>
      <c r="H336" t="s">
        <v>851</v>
      </c>
      <c r="I336">
        <v>1143367716</v>
      </c>
      <c r="J336">
        <v>54</v>
      </c>
      <c r="K336" s="1">
        <v>42037</v>
      </c>
      <c r="L336">
        <v>10000000</v>
      </c>
      <c r="M336">
        <v>217</v>
      </c>
      <c r="N336" s="1">
        <v>42046</v>
      </c>
      <c r="O336">
        <v>4200000</v>
      </c>
      <c r="P336" s="1" t="s">
        <v>34</v>
      </c>
      <c r="Q336" s="1">
        <v>42046</v>
      </c>
      <c r="R336" t="s">
        <v>146</v>
      </c>
      <c r="S336">
        <v>45451997</v>
      </c>
      <c r="T336">
        <v>79</v>
      </c>
      <c r="U336" t="s">
        <v>36</v>
      </c>
      <c r="V336">
        <v>0</v>
      </c>
      <c r="W336" t="s">
        <v>37</v>
      </c>
      <c r="X336" t="s">
        <v>61</v>
      </c>
      <c r="Y336">
        <f t="shared" si="18"/>
        <v>4200000</v>
      </c>
      <c r="Z336" s="1">
        <v>42124</v>
      </c>
      <c r="AA336" s="1">
        <f t="shared" si="19"/>
        <v>42124</v>
      </c>
      <c r="AB336" t="s">
        <v>34</v>
      </c>
    </row>
    <row r="337" spans="1:28" x14ac:dyDescent="0.25">
      <c r="A337">
        <v>336</v>
      </c>
      <c r="B337" t="s">
        <v>1093</v>
      </c>
      <c r="C337" t="s">
        <v>853</v>
      </c>
      <c r="D337" t="s">
        <v>30</v>
      </c>
      <c r="E337" t="s">
        <v>53</v>
      </c>
      <c r="F337" t="s">
        <v>48</v>
      </c>
      <c r="G337">
        <v>4200000</v>
      </c>
      <c r="H337" t="s">
        <v>773</v>
      </c>
      <c r="I337">
        <v>1065819775</v>
      </c>
      <c r="J337">
        <v>54</v>
      </c>
      <c r="K337" s="1">
        <v>42037</v>
      </c>
      <c r="L337">
        <v>10000000</v>
      </c>
      <c r="M337">
        <v>216</v>
      </c>
      <c r="N337" s="1">
        <v>42046</v>
      </c>
      <c r="O337">
        <v>4200000</v>
      </c>
      <c r="P337" s="1" t="s">
        <v>34</v>
      </c>
      <c r="Q337" s="1">
        <v>42046</v>
      </c>
      <c r="R337" t="s">
        <v>146</v>
      </c>
      <c r="S337">
        <v>45451997</v>
      </c>
      <c r="T337">
        <v>79</v>
      </c>
      <c r="U337" t="s">
        <v>36</v>
      </c>
      <c r="V337">
        <v>0</v>
      </c>
      <c r="W337" t="s">
        <v>37</v>
      </c>
      <c r="X337" t="s">
        <v>61</v>
      </c>
      <c r="Y337">
        <f t="shared" si="18"/>
        <v>4200000</v>
      </c>
      <c r="Z337" s="1">
        <v>42124</v>
      </c>
      <c r="AA337" s="1">
        <f t="shared" si="19"/>
        <v>42124</v>
      </c>
      <c r="AB337" t="s">
        <v>34</v>
      </c>
    </row>
    <row r="338" spans="1:28" x14ac:dyDescent="0.25">
      <c r="A338">
        <v>337</v>
      </c>
      <c r="B338" t="s">
        <v>1094</v>
      </c>
      <c r="C338" t="s">
        <v>1095</v>
      </c>
      <c r="D338" t="s">
        <v>30</v>
      </c>
      <c r="E338" t="s">
        <v>53</v>
      </c>
      <c r="F338" t="s">
        <v>48</v>
      </c>
      <c r="G338">
        <v>3000000</v>
      </c>
      <c r="H338" t="s">
        <v>1096</v>
      </c>
      <c r="I338">
        <v>45500398</v>
      </c>
      <c r="J338">
        <v>31</v>
      </c>
      <c r="K338" s="1">
        <v>42032</v>
      </c>
      <c r="L338">
        <v>390000000</v>
      </c>
      <c r="M338">
        <v>213</v>
      </c>
      <c r="N338" s="1">
        <v>42046</v>
      </c>
      <c r="O338">
        <v>3000000</v>
      </c>
      <c r="P338" s="1" t="s">
        <v>34</v>
      </c>
      <c r="Q338" s="1">
        <v>42046</v>
      </c>
      <c r="R338" t="s">
        <v>62</v>
      </c>
      <c r="S338">
        <v>6881175</v>
      </c>
      <c r="T338">
        <v>79</v>
      </c>
      <c r="U338" t="s">
        <v>36</v>
      </c>
      <c r="V338">
        <v>0</v>
      </c>
      <c r="W338" t="s">
        <v>37</v>
      </c>
      <c r="X338" t="s">
        <v>61</v>
      </c>
      <c r="Y338">
        <f t="shared" si="18"/>
        <v>3000000</v>
      </c>
      <c r="Z338" s="1">
        <v>42124</v>
      </c>
      <c r="AA338" s="1">
        <f t="shared" si="19"/>
        <v>42124</v>
      </c>
      <c r="AB338" t="s">
        <v>34</v>
      </c>
    </row>
    <row r="339" spans="1:28" x14ac:dyDescent="0.25">
      <c r="A339">
        <v>338</v>
      </c>
      <c r="B339" t="s">
        <v>1097</v>
      </c>
      <c r="C339" t="s">
        <v>1098</v>
      </c>
      <c r="D339" t="s">
        <v>30</v>
      </c>
      <c r="E339" t="s">
        <v>53</v>
      </c>
      <c r="F339" t="s">
        <v>48</v>
      </c>
      <c r="G339">
        <v>4200000</v>
      </c>
      <c r="H339" t="s">
        <v>882</v>
      </c>
      <c r="I339">
        <v>73115743</v>
      </c>
      <c r="J339">
        <v>31</v>
      </c>
      <c r="K339" s="1">
        <v>42032</v>
      </c>
      <c r="L339">
        <v>390000000</v>
      </c>
      <c r="M339">
        <v>214</v>
      </c>
      <c r="N339" s="1">
        <v>42046</v>
      </c>
      <c r="O339">
        <v>4200000</v>
      </c>
      <c r="P339" s="1" t="s">
        <v>34</v>
      </c>
      <c r="Q339" s="1">
        <v>42046</v>
      </c>
      <c r="R339" t="s">
        <v>62</v>
      </c>
      <c r="S339">
        <v>6881175</v>
      </c>
      <c r="T339">
        <v>79</v>
      </c>
      <c r="U339" t="s">
        <v>36</v>
      </c>
      <c r="V339">
        <v>0</v>
      </c>
      <c r="W339" t="s">
        <v>37</v>
      </c>
      <c r="X339" t="s">
        <v>61</v>
      </c>
      <c r="Y339">
        <f t="shared" si="18"/>
        <v>4200000</v>
      </c>
      <c r="Z339" s="1">
        <v>42124</v>
      </c>
      <c r="AA339" s="1">
        <f t="shared" si="19"/>
        <v>42124</v>
      </c>
      <c r="AB339" t="s">
        <v>34</v>
      </c>
    </row>
    <row r="340" spans="1:28" x14ac:dyDescent="0.25">
      <c r="A340">
        <v>339</v>
      </c>
      <c r="B340" t="s">
        <v>1099</v>
      </c>
      <c r="C340" t="s">
        <v>1100</v>
      </c>
      <c r="D340" t="s">
        <v>30</v>
      </c>
      <c r="E340" t="s">
        <v>53</v>
      </c>
      <c r="F340" t="s">
        <v>48</v>
      </c>
      <c r="G340">
        <v>3000000</v>
      </c>
      <c r="H340" t="s">
        <v>613</v>
      </c>
      <c r="I340">
        <v>45521265</v>
      </c>
      <c r="J340">
        <v>31</v>
      </c>
      <c r="K340" s="1">
        <v>42032</v>
      </c>
      <c r="L340">
        <v>390000000</v>
      </c>
      <c r="M340">
        <v>190</v>
      </c>
      <c r="N340" s="1">
        <v>42041</v>
      </c>
      <c r="O340">
        <v>3000000</v>
      </c>
      <c r="P340" s="1" t="s">
        <v>34</v>
      </c>
      <c r="Q340" s="1">
        <v>42041</v>
      </c>
      <c r="R340" t="s">
        <v>62</v>
      </c>
      <c r="S340">
        <v>6881175</v>
      </c>
      <c r="T340">
        <v>84</v>
      </c>
      <c r="U340" t="s">
        <v>36</v>
      </c>
      <c r="V340">
        <v>0</v>
      </c>
      <c r="W340" t="s">
        <v>37</v>
      </c>
      <c r="X340" t="s">
        <v>61</v>
      </c>
      <c r="Y340">
        <f t="shared" si="18"/>
        <v>3000000</v>
      </c>
      <c r="Z340" s="1">
        <v>42124</v>
      </c>
      <c r="AA340" s="1">
        <f t="shared" si="19"/>
        <v>42124</v>
      </c>
      <c r="AB340" t="s">
        <v>34</v>
      </c>
    </row>
    <row r="341" spans="1:28" x14ac:dyDescent="0.25">
      <c r="A341">
        <v>340</v>
      </c>
      <c r="B341" t="s">
        <v>1101</v>
      </c>
      <c r="C341" t="s">
        <v>1102</v>
      </c>
      <c r="D341" t="s">
        <v>47</v>
      </c>
      <c r="E341" t="s">
        <v>53</v>
      </c>
      <c r="F341" t="s">
        <v>48</v>
      </c>
      <c r="G341">
        <v>8800000</v>
      </c>
      <c r="H341" t="s">
        <v>1103</v>
      </c>
      <c r="I341">
        <v>8834636</v>
      </c>
      <c r="J341">
        <v>15</v>
      </c>
      <c r="K341" s="1">
        <v>42011</v>
      </c>
      <c r="L341">
        <v>117200000</v>
      </c>
      <c r="M341">
        <v>183</v>
      </c>
      <c r="N341" s="1">
        <v>42040</v>
      </c>
      <c r="O341">
        <v>6600000</v>
      </c>
      <c r="P341" s="1" t="s">
        <v>34</v>
      </c>
      <c r="Q341" s="1">
        <v>42040</v>
      </c>
      <c r="R341" t="s">
        <v>861</v>
      </c>
      <c r="S341">
        <v>73099086</v>
      </c>
      <c r="T341">
        <v>115</v>
      </c>
      <c r="U341" t="s">
        <v>36</v>
      </c>
      <c r="V341">
        <v>0</v>
      </c>
      <c r="W341" t="s">
        <v>37</v>
      </c>
      <c r="X341" t="s">
        <v>61</v>
      </c>
      <c r="Y341">
        <f t="shared" si="18"/>
        <v>6600000</v>
      </c>
      <c r="Z341" s="1">
        <v>42154</v>
      </c>
      <c r="AA341" s="1">
        <f t="shared" si="19"/>
        <v>42154</v>
      </c>
      <c r="AB341" t="s">
        <v>34</v>
      </c>
    </row>
    <row r="342" spans="1:28" x14ac:dyDescent="0.25">
      <c r="A342">
        <v>341</v>
      </c>
      <c r="B342" t="s">
        <v>1104</v>
      </c>
      <c r="C342" t="s">
        <v>584</v>
      </c>
      <c r="D342" t="s">
        <v>30</v>
      </c>
      <c r="E342" t="s">
        <v>53</v>
      </c>
      <c r="F342" t="s">
        <v>48</v>
      </c>
      <c r="G342">
        <v>7454000</v>
      </c>
      <c r="H342" t="s">
        <v>1105</v>
      </c>
      <c r="I342">
        <v>13361232</v>
      </c>
      <c r="J342">
        <v>52</v>
      </c>
      <c r="K342" s="1">
        <v>42032</v>
      </c>
      <c r="L342">
        <v>7800000</v>
      </c>
      <c r="M342">
        <v>189</v>
      </c>
      <c r="N342" s="1">
        <v>42040</v>
      </c>
      <c r="O342">
        <v>7454000</v>
      </c>
      <c r="P342" s="1" t="s">
        <v>34</v>
      </c>
      <c r="Q342" s="1">
        <v>42040</v>
      </c>
      <c r="R342" t="s">
        <v>43</v>
      </c>
      <c r="S342">
        <v>73094357</v>
      </c>
      <c r="T342">
        <v>85</v>
      </c>
      <c r="U342" t="s">
        <v>36</v>
      </c>
      <c r="V342">
        <v>0</v>
      </c>
      <c r="W342" t="s">
        <v>37</v>
      </c>
      <c r="X342" t="s">
        <v>61</v>
      </c>
      <c r="Y342">
        <f t="shared" si="18"/>
        <v>7454000</v>
      </c>
      <c r="Z342" s="1">
        <v>42124</v>
      </c>
      <c r="AA342" s="1">
        <f t="shared" si="19"/>
        <v>42124</v>
      </c>
      <c r="AB342" t="s">
        <v>34</v>
      </c>
    </row>
    <row r="343" spans="1:28" x14ac:dyDescent="0.25">
      <c r="A343">
        <v>342</v>
      </c>
      <c r="B343" t="s">
        <v>1106</v>
      </c>
      <c r="C343" t="s">
        <v>1107</v>
      </c>
      <c r="D343" t="s">
        <v>30</v>
      </c>
      <c r="E343" t="s">
        <v>53</v>
      </c>
      <c r="F343" t="s">
        <v>48</v>
      </c>
      <c r="G343">
        <v>7540000</v>
      </c>
      <c r="H343" t="s">
        <v>913</v>
      </c>
      <c r="I343">
        <v>45760246</v>
      </c>
      <c r="J343">
        <v>51</v>
      </c>
      <c r="K343" s="1">
        <v>42032</v>
      </c>
      <c r="L343">
        <v>23040000</v>
      </c>
      <c r="M343">
        <v>179</v>
      </c>
      <c r="N343" s="1">
        <v>42039</v>
      </c>
      <c r="O343">
        <v>7540000</v>
      </c>
      <c r="P343" s="1" t="s">
        <v>34</v>
      </c>
      <c r="Q343" s="1">
        <v>42039</v>
      </c>
      <c r="R343" t="s">
        <v>861</v>
      </c>
      <c r="S343">
        <v>73099086</v>
      </c>
      <c r="T343">
        <v>86</v>
      </c>
      <c r="U343" t="s">
        <v>36</v>
      </c>
      <c r="V343">
        <v>0</v>
      </c>
      <c r="W343" t="s">
        <v>37</v>
      </c>
      <c r="X343" t="s">
        <v>61</v>
      </c>
      <c r="Y343">
        <f t="shared" si="18"/>
        <v>7540000</v>
      </c>
      <c r="Z343" s="1">
        <v>42124</v>
      </c>
      <c r="AA343" s="1">
        <f t="shared" si="19"/>
        <v>42124</v>
      </c>
      <c r="AB343" t="s">
        <v>34</v>
      </c>
    </row>
    <row r="344" spans="1:28" x14ac:dyDescent="0.25">
      <c r="A344">
        <v>343</v>
      </c>
      <c r="B344" t="s">
        <v>1108</v>
      </c>
      <c r="C344" t="s">
        <v>1109</v>
      </c>
      <c r="D344" t="s">
        <v>30</v>
      </c>
      <c r="E344" t="s">
        <v>53</v>
      </c>
      <c r="F344" t="s">
        <v>48</v>
      </c>
      <c r="G344">
        <v>3000000</v>
      </c>
      <c r="H344" t="s">
        <v>842</v>
      </c>
      <c r="I344">
        <v>73185867</v>
      </c>
      <c r="J344">
        <v>31</v>
      </c>
      <c r="K344" s="1">
        <v>42032</v>
      </c>
      <c r="L344">
        <v>390000000</v>
      </c>
      <c r="M344">
        <v>212</v>
      </c>
      <c r="N344" s="1">
        <v>42040</v>
      </c>
      <c r="O344">
        <v>3000000</v>
      </c>
      <c r="P344" s="1" t="s">
        <v>34</v>
      </c>
      <c r="Q344" s="1">
        <v>42040</v>
      </c>
      <c r="R344" t="s">
        <v>62</v>
      </c>
      <c r="S344">
        <v>6881175</v>
      </c>
      <c r="T344">
        <v>85</v>
      </c>
      <c r="U344" t="s">
        <v>36</v>
      </c>
      <c r="V344">
        <v>0</v>
      </c>
      <c r="W344" t="s">
        <v>37</v>
      </c>
      <c r="X344" t="s">
        <v>61</v>
      </c>
      <c r="Y344">
        <f t="shared" si="18"/>
        <v>3000000</v>
      </c>
      <c r="Z344" s="1">
        <v>42124</v>
      </c>
      <c r="AA344" s="1">
        <f t="shared" si="19"/>
        <v>42124</v>
      </c>
      <c r="AB344" t="s">
        <v>34</v>
      </c>
    </row>
    <row r="345" spans="1:28" x14ac:dyDescent="0.25">
      <c r="A345">
        <v>344</v>
      </c>
      <c r="B345" t="s">
        <v>1110</v>
      </c>
      <c r="C345" t="s">
        <v>1111</v>
      </c>
      <c r="D345" t="s">
        <v>30</v>
      </c>
      <c r="E345" t="s">
        <v>53</v>
      </c>
      <c r="F345" t="s">
        <v>48</v>
      </c>
      <c r="G345">
        <v>3600000</v>
      </c>
      <c r="H345" t="s">
        <v>698</v>
      </c>
      <c r="I345">
        <v>1128044920</v>
      </c>
      <c r="J345">
        <v>31</v>
      </c>
      <c r="K345" s="1">
        <v>42032</v>
      </c>
      <c r="L345">
        <v>390000000</v>
      </c>
      <c r="M345">
        <v>211</v>
      </c>
      <c r="N345" s="1">
        <v>42046</v>
      </c>
      <c r="O345">
        <v>3600000</v>
      </c>
      <c r="P345" s="1" t="s">
        <v>34</v>
      </c>
      <c r="Q345" s="1">
        <v>42046</v>
      </c>
      <c r="R345" t="s">
        <v>62</v>
      </c>
      <c r="S345">
        <v>6881175</v>
      </c>
      <c r="T345">
        <v>79</v>
      </c>
      <c r="U345" t="s">
        <v>36</v>
      </c>
      <c r="V345">
        <v>0</v>
      </c>
      <c r="W345" t="s">
        <v>37</v>
      </c>
      <c r="X345" t="s">
        <v>61</v>
      </c>
      <c r="Y345">
        <f t="shared" si="18"/>
        <v>3600000</v>
      </c>
      <c r="Z345" s="1">
        <v>42124</v>
      </c>
      <c r="AA345" s="1">
        <f t="shared" si="19"/>
        <v>42124</v>
      </c>
      <c r="AB345" t="s">
        <v>34</v>
      </c>
    </row>
    <row r="346" spans="1:28" x14ac:dyDescent="0.25">
      <c r="A346">
        <v>345</v>
      </c>
      <c r="B346" t="s">
        <v>1112</v>
      </c>
      <c r="C346" t="s">
        <v>1113</v>
      </c>
      <c r="D346" t="s">
        <v>30</v>
      </c>
      <c r="E346" t="s">
        <v>53</v>
      </c>
      <c r="F346" t="s">
        <v>48</v>
      </c>
      <c r="G346">
        <v>3000000</v>
      </c>
      <c r="H346" t="s">
        <v>594</v>
      </c>
      <c r="I346">
        <v>73076345</v>
      </c>
      <c r="J346">
        <v>31</v>
      </c>
      <c r="K346" s="1">
        <v>42032</v>
      </c>
      <c r="L346">
        <v>390000000</v>
      </c>
      <c r="M346">
        <v>210</v>
      </c>
      <c r="N346" s="1">
        <v>42046</v>
      </c>
      <c r="O346">
        <v>3000000</v>
      </c>
      <c r="P346" s="1" t="s">
        <v>34</v>
      </c>
      <c r="Q346" s="1">
        <v>42046</v>
      </c>
      <c r="R346" t="s">
        <v>62</v>
      </c>
      <c r="S346">
        <v>6881175</v>
      </c>
      <c r="T346">
        <v>79</v>
      </c>
      <c r="U346" t="s">
        <v>36</v>
      </c>
      <c r="V346">
        <v>0</v>
      </c>
      <c r="W346" t="s">
        <v>37</v>
      </c>
      <c r="X346" t="s">
        <v>61</v>
      </c>
      <c r="Y346">
        <f t="shared" si="18"/>
        <v>3000000</v>
      </c>
      <c r="Z346" s="1">
        <v>42124</v>
      </c>
      <c r="AA346" s="1">
        <f t="shared" si="19"/>
        <v>42124</v>
      </c>
      <c r="AB346" t="s">
        <v>34</v>
      </c>
    </row>
    <row r="347" spans="1:28" x14ac:dyDescent="0.25">
      <c r="A347">
        <v>346</v>
      </c>
      <c r="B347" t="s">
        <v>1114</v>
      </c>
      <c r="C347" t="s">
        <v>1115</v>
      </c>
      <c r="D347" t="s">
        <v>30</v>
      </c>
      <c r="E347" t="s">
        <v>53</v>
      </c>
      <c r="F347" t="s">
        <v>48</v>
      </c>
      <c r="G347">
        <v>3000000</v>
      </c>
      <c r="H347" t="s">
        <v>1116</v>
      </c>
      <c r="I347">
        <v>8980820</v>
      </c>
      <c r="J347">
        <v>31</v>
      </c>
      <c r="K347" s="1">
        <v>42032</v>
      </c>
      <c r="L347">
        <v>390000000</v>
      </c>
      <c r="M347">
        <v>151</v>
      </c>
      <c r="N347" s="1">
        <v>42037</v>
      </c>
      <c r="O347">
        <v>3000000</v>
      </c>
      <c r="P347" s="1" t="s">
        <v>34</v>
      </c>
      <c r="Q347" s="1">
        <v>42037</v>
      </c>
      <c r="R347" t="s">
        <v>62</v>
      </c>
      <c r="S347">
        <v>6881175</v>
      </c>
      <c r="T347">
        <v>88</v>
      </c>
      <c r="U347" t="s">
        <v>36</v>
      </c>
      <c r="V347">
        <v>0</v>
      </c>
      <c r="W347" t="s">
        <v>37</v>
      </c>
      <c r="X347" t="s">
        <v>61</v>
      </c>
      <c r="Y347">
        <f t="shared" si="18"/>
        <v>3000000</v>
      </c>
      <c r="Z347" s="1">
        <v>42124</v>
      </c>
      <c r="AA347" s="1">
        <f t="shared" si="19"/>
        <v>42124</v>
      </c>
      <c r="AB347" t="s">
        <v>34</v>
      </c>
    </row>
    <row r="348" spans="1:28" x14ac:dyDescent="0.25">
      <c r="A348">
        <v>347</v>
      </c>
      <c r="B348" t="s">
        <v>1117</v>
      </c>
      <c r="C348" t="s">
        <v>1118</v>
      </c>
      <c r="D348" t="s">
        <v>30</v>
      </c>
      <c r="E348" t="s">
        <v>53</v>
      </c>
      <c r="F348" t="s">
        <v>48</v>
      </c>
      <c r="G348">
        <v>4200000</v>
      </c>
      <c r="H348" t="s">
        <v>743</v>
      </c>
      <c r="I348">
        <v>1007125966</v>
      </c>
      <c r="J348">
        <v>31</v>
      </c>
      <c r="K348" s="1">
        <v>42032</v>
      </c>
      <c r="L348">
        <v>390000000</v>
      </c>
      <c r="M348">
        <v>206</v>
      </c>
      <c r="N348" s="1">
        <v>42040</v>
      </c>
      <c r="O348">
        <v>4200000</v>
      </c>
      <c r="P348" s="1" t="s">
        <v>34</v>
      </c>
      <c r="Q348" s="1">
        <v>42040</v>
      </c>
      <c r="R348" t="s">
        <v>62</v>
      </c>
      <c r="S348">
        <v>6881175</v>
      </c>
      <c r="T348">
        <v>85</v>
      </c>
      <c r="U348" t="s">
        <v>36</v>
      </c>
      <c r="V348">
        <v>0</v>
      </c>
      <c r="W348" t="s">
        <v>37</v>
      </c>
      <c r="X348" t="s">
        <v>61</v>
      </c>
      <c r="Y348">
        <f t="shared" si="18"/>
        <v>4200000</v>
      </c>
      <c r="Z348" s="1">
        <v>42124</v>
      </c>
      <c r="AA348" s="1">
        <f t="shared" si="19"/>
        <v>42124</v>
      </c>
      <c r="AB348" t="s">
        <v>34</v>
      </c>
    </row>
    <row r="349" spans="1:28" x14ac:dyDescent="0.25">
      <c r="A349">
        <v>348</v>
      </c>
      <c r="B349" t="s">
        <v>1119</v>
      </c>
      <c r="C349" t="s">
        <v>1120</v>
      </c>
      <c r="D349" t="s">
        <v>30</v>
      </c>
      <c r="E349" t="s">
        <v>53</v>
      </c>
      <c r="F349" t="s">
        <v>48</v>
      </c>
      <c r="G349">
        <v>3600000</v>
      </c>
      <c r="H349" t="s">
        <v>531</v>
      </c>
      <c r="I349">
        <v>45464694</v>
      </c>
      <c r="J349">
        <v>31</v>
      </c>
      <c r="K349" s="1">
        <v>42032</v>
      </c>
      <c r="L349">
        <v>390000000</v>
      </c>
      <c r="M349">
        <v>205</v>
      </c>
      <c r="N349" s="1">
        <v>42040</v>
      </c>
      <c r="O349">
        <v>3600000</v>
      </c>
      <c r="P349" s="1" t="s">
        <v>34</v>
      </c>
      <c r="Q349" s="1">
        <v>42040</v>
      </c>
      <c r="R349" t="s">
        <v>62</v>
      </c>
      <c r="S349">
        <v>6881175</v>
      </c>
      <c r="T349">
        <v>85</v>
      </c>
      <c r="U349" t="s">
        <v>36</v>
      </c>
      <c r="V349">
        <v>0</v>
      </c>
      <c r="W349" t="s">
        <v>37</v>
      </c>
      <c r="X349" t="s">
        <v>61</v>
      </c>
      <c r="Y349">
        <f t="shared" si="18"/>
        <v>3600000</v>
      </c>
      <c r="Z349" s="1">
        <v>42124</v>
      </c>
      <c r="AA349" s="1">
        <f t="shared" si="19"/>
        <v>42124</v>
      </c>
      <c r="AB349" t="s">
        <v>34</v>
      </c>
    </row>
    <row r="350" spans="1:28" x14ac:dyDescent="0.25">
      <c r="A350">
        <v>349</v>
      </c>
      <c r="B350" t="s">
        <v>1121</v>
      </c>
      <c r="C350" t="s">
        <v>1122</v>
      </c>
      <c r="D350" t="s">
        <v>30</v>
      </c>
      <c r="E350" t="s">
        <v>53</v>
      </c>
      <c r="F350" t="s">
        <v>48</v>
      </c>
      <c r="G350">
        <v>3000000</v>
      </c>
      <c r="H350" t="s">
        <v>539</v>
      </c>
      <c r="I350">
        <v>45444175</v>
      </c>
      <c r="J350">
        <v>31</v>
      </c>
      <c r="K350" s="1">
        <v>42032</v>
      </c>
      <c r="L350">
        <v>390000000</v>
      </c>
      <c r="M350">
        <v>204</v>
      </c>
      <c r="N350" s="1">
        <v>42040</v>
      </c>
      <c r="O350">
        <v>3000000</v>
      </c>
      <c r="P350" s="1" t="s">
        <v>34</v>
      </c>
      <c r="Q350" s="1">
        <v>42040</v>
      </c>
      <c r="R350" t="s">
        <v>62</v>
      </c>
      <c r="S350">
        <v>6881175</v>
      </c>
      <c r="T350">
        <v>85</v>
      </c>
      <c r="U350" t="s">
        <v>36</v>
      </c>
      <c r="V350">
        <v>0</v>
      </c>
      <c r="W350" t="s">
        <v>37</v>
      </c>
      <c r="X350" t="s">
        <v>61</v>
      </c>
      <c r="Y350">
        <f t="shared" si="18"/>
        <v>3000000</v>
      </c>
      <c r="Z350" s="1">
        <v>42124</v>
      </c>
      <c r="AA350" s="1">
        <f t="shared" si="19"/>
        <v>42124</v>
      </c>
      <c r="AB350" t="s">
        <v>34</v>
      </c>
    </row>
    <row r="351" spans="1:28" x14ac:dyDescent="0.25">
      <c r="A351">
        <v>350</v>
      </c>
      <c r="B351" t="s">
        <v>1123</v>
      </c>
      <c r="C351" t="s">
        <v>1124</v>
      </c>
      <c r="D351" t="s">
        <v>30</v>
      </c>
      <c r="E351" t="s">
        <v>53</v>
      </c>
      <c r="F351" t="s">
        <v>48</v>
      </c>
      <c r="G351">
        <v>4200000</v>
      </c>
      <c r="H351" t="s">
        <v>818</v>
      </c>
      <c r="I351">
        <v>45475680</v>
      </c>
      <c r="J351">
        <v>31</v>
      </c>
      <c r="K351" s="1">
        <v>42032</v>
      </c>
      <c r="L351">
        <v>390000000</v>
      </c>
      <c r="M351">
        <v>203</v>
      </c>
      <c r="N351" s="1">
        <v>42040</v>
      </c>
      <c r="O351">
        <v>4200000</v>
      </c>
      <c r="P351" s="1" t="s">
        <v>34</v>
      </c>
      <c r="Q351" s="1">
        <v>42040</v>
      </c>
      <c r="R351" t="s">
        <v>62</v>
      </c>
      <c r="S351">
        <v>6881175</v>
      </c>
      <c r="T351">
        <v>85</v>
      </c>
      <c r="U351" t="s">
        <v>36</v>
      </c>
      <c r="V351">
        <v>0</v>
      </c>
      <c r="W351" t="s">
        <v>37</v>
      </c>
      <c r="X351" t="s">
        <v>61</v>
      </c>
      <c r="Y351">
        <f t="shared" si="18"/>
        <v>4200000</v>
      </c>
      <c r="Z351" s="1">
        <v>42124</v>
      </c>
      <c r="AA351" s="1">
        <f t="shared" si="19"/>
        <v>42124</v>
      </c>
      <c r="AB351" t="s">
        <v>34</v>
      </c>
    </row>
    <row r="352" spans="1:28" x14ac:dyDescent="0.25">
      <c r="A352">
        <v>351</v>
      </c>
      <c r="B352" t="s">
        <v>1125</v>
      </c>
      <c r="C352" t="s">
        <v>1126</v>
      </c>
      <c r="D352" t="s">
        <v>30</v>
      </c>
      <c r="E352" t="s">
        <v>53</v>
      </c>
      <c r="F352" t="s">
        <v>48</v>
      </c>
      <c r="G352">
        <v>3600000</v>
      </c>
      <c r="H352" t="s">
        <v>1127</v>
      </c>
      <c r="I352">
        <v>1047409128</v>
      </c>
      <c r="J352">
        <v>31</v>
      </c>
      <c r="K352" s="1">
        <v>42032</v>
      </c>
      <c r="L352">
        <v>390000000</v>
      </c>
      <c r="M352">
        <v>202</v>
      </c>
      <c r="N352" s="1">
        <v>42040</v>
      </c>
      <c r="O352">
        <v>3600000</v>
      </c>
      <c r="P352" s="1" t="s">
        <v>34</v>
      </c>
      <c r="Q352" s="1">
        <v>42040</v>
      </c>
      <c r="R352" t="s">
        <v>62</v>
      </c>
      <c r="S352">
        <v>6881175</v>
      </c>
      <c r="T352">
        <v>85</v>
      </c>
      <c r="U352" t="s">
        <v>36</v>
      </c>
      <c r="V352">
        <v>0</v>
      </c>
      <c r="W352" t="s">
        <v>37</v>
      </c>
      <c r="X352" t="s">
        <v>61</v>
      </c>
      <c r="Y352">
        <f t="shared" si="18"/>
        <v>3600000</v>
      </c>
      <c r="Z352" s="1">
        <v>42124</v>
      </c>
      <c r="AA352" s="1">
        <f t="shared" si="19"/>
        <v>42124</v>
      </c>
      <c r="AB352" t="s">
        <v>34</v>
      </c>
    </row>
    <row r="353" spans="1:28" x14ac:dyDescent="0.25">
      <c r="A353">
        <v>352</v>
      </c>
      <c r="B353" t="s">
        <v>1128</v>
      </c>
      <c r="C353" t="s">
        <v>1129</v>
      </c>
      <c r="D353" t="s">
        <v>30</v>
      </c>
      <c r="E353" t="s">
        <v>53</v>
      </c>
      <c r="F353" t="s">
        <v>48</v>
      </c>
      <c r="G353">
        <v>3600000</v>
      </c>
      <c r="H353" t="s">
        <v>633</v>
      </c>
      <c r="I353">
        <v>45503446</v>
      </c>
      <c r="J353">
        <v>31</v>
      </c>
      <c r="K353" s="1">
        <v>42032</v>
      </c>
      <c r="L353">
        <v>390000000</v>
      </c>
      <c r="M353">
        <v>201</v>
      </c>
      <c r="N353" s="1">
        <v>42040</v>
      </c>
      <c r="O353">
        <v>3600000</v>
      </c>
      <c r="P353" s="1" t="s">
        <v>34</v>
      </c>
      <c r="Q353" s="1">
        <v>42040</v>
      </c>
      <c r="R353" t="s">
        <v>62</v>
      </c>
      <c r="S353">
        <v>6881175</v>
      </c>
      <c r="T353">
        <v>85</v>
      </c>
      <c r="U353" t="s">
        <v>36</v>
      </c>
      <c r="V353">
        <v>0</v>
      </c>
      <c r="W353" t="s">
        <v>37</v>
      </c>
      <c r="X353" t="s">
        <v>61</v>
      </c>
      <c r="Y353">
        <f t="shared" si="18"/>
        <v>3600000</v>
      </c>
      <c r="Z353" s="1">
        <v>42124</v>
      </c>
      <c r="AA353" s="1">
        <f t="shared" si="19"/>
        <v>42124</v>
      </c>
      <c r="AB353" t="s">
        <v>34</v>
      </c>
    </row>
    <row r="354" spans="1:28" x14ac:dyDescent="0.25">
      <c r="A354">
        <v>353</v>
      </c>
      <c r="B354" t="s">
        <v>1130</v>
      </c>
      <c r="C354" t="s">
        <v>1131</v>
      </c>
      <c r="D354" t="s">
        <v>30</v>
      </c>
      <c r="E354" t="s">
        <v>53</v>
      </c>
      <c r="F354" t="s">
        <v>48</v>
      </c>
      <c r="G354">
        <v>4200000</v>
      </c>
      <c r="H354" t="s">
        <v>879</v>
      </c>
      <c r="I354">
        <v>45483034</v>
      </c>
      <c r="J354">
        <v>31</v>
      </c>
      <c r="K354" s="1">
        <v>42032</v>
      </c>
      <c r="L354">
        <v>390000000</v>
      </c>
      <c r="M354">
        <v>200</v>
      </c>
      <c r="N354" s="1">
        <v>42040</v>
      </c>
      <c r="O354">
        <v>4200000</v>
      </c>
      <c r="P354" s="1" t="s">
        <v>34</v>
      </c>
      <c r="Q354" s="1">
        <v>42040</v>
      </c>
      <c r="R354" t="s">
        <v>62</v>
      </c>
      <c r="S354">
        <v>6881175</v>
      </c>
      <c r="T354">
        <v>85</v>
      </c>
      <c r="U354" t="s">
        <v>36</v>
      </c>
      <c r="V354">
        <v>0</v>
      </c>
      <c r="W354" t="s">
        <v>37</v>
      </c>
      <c r="X354" t="s">
        <v>61</v>
      </c>
      <c r="Y354">
        <f t="shared" si="18"/>
        <v>4200000</v>
      </c>
      <c r="Z354" s="1">
        <v>42124</v>
      </c>
      <c r="AA354" s="1">
        <f t="shared" si="19"/>
        <v>42124</v>
      </c>
      <c r="AB354" t="s">
        <v>34</v>
      </c>
    </row>
    <row r="355" spans="1:28" x14ac:dyDescent="0.25">
      <c r="A355">
        <v>354</v>
      </c>
      <c r="B355" t="s">
        <v>1132</v>
      </c>
      <c r="C355" t="s">
        <v>1133</v>
      </c>
      <c r="D355" t="s">
        <v>30</v>
      </c>
      <c r="E355" t="s">
        <v>53</v>
      </c>
      <c r="F355" t="s">
        <v>48</v>
      </c>
      <c r="G355">
        <v>4200000</v>
      </c>
      <c r="H355" t="s">
        <v>738</v>
      </c>
      <c r="I355">
        <v>45513524</v>
      </c>
      <c r="J355">
        <v>31</v>
      </c>
      <c r="K355" s="1">
        <v>42032</v>
      </c>
      <c r="L355">
        <v>390000000</v>
      </c>
      <c r="M355">
        <v>199</v>
      </c>
      <c r="N355" s="1">
        <v>42040</v>
      </c>
      <c r="O355">
        <v>4200000</v>
      </c>
      <c r="P355" s="1" t="s">
        <v>34</v>
      </c>
      <c r="Q355" s="1">
        <v>42040</v>
      </c>
      <c r="R355" t="s">
        <v>62</v>
      </c>
      <c r="S355">
        <v>6881175</v>
      </c>
      <c r="T355">
        <v>85</v>
      </c>
      <c r="U355" t="s">
        <v>36</v>
      </c>
      <c r="V355">
        <v>0</v>
      </c>
      <c r="W355" t="s">
        <v>37</v>
      </c>
      <c r="X355" t="s">
        <v>61</v>
      </c>
      <c r="Y355">
        <f t="shared" si="18"/>
        <v>4200000</v>
      </c>
      <c r="Z355" s="1">
        <v>42124</v>
      </c>
      <c r="AA355" s="1">
        <f t="shared" si="19"/>
        <v>42124</v>
      </c>
      <c r="AB355" t="s">
        <v>34</v>
      </c>
    </row>
    <row r="356" spans="1:28" x14ac:dyDescent="0.25">
      <c r="A356">
        <v>355</v>
      </c>
      <c r="B356" t="s">
        <v>1134</v>
      </c>
      <c r="C356" t="s">
        <v>1135</v>
      </c>
      <c r="D356" t="s">
        <v>30</v>
      </c>
      <c r="E356" t="s">
        <v>53</v>
      </c>
      <c r="F356" t="s">
        <v>48</v>
      </c>
      <c r="G356">
        <v>4200000</v>
      </c>
      <c r="H356" t="s">
        <v>1136</v>
      </c>
      <c r="I356">
        <v>10473978454</v>
      </c>
      <c r="J356">
        <v>31</v>
      </c>
      <c r="K356" s="1">
        <v>42032</v>
      </c>
      <c r="L356">
        <v>390000000</v>
      </c>
      <c r="M356">
        <v>198</v>
      </c>
      <c r="N356" s="1">
        <v>42040</v>
      </c>
      <c r="O356">
        <v>4200000</v>
      </c>
      <c r="P356" s="1" t="s">
        <v>34</v>
      </c>
      <c r="Q356" s="1">
        <v>42040</v>
      </c>
      <c r="R356" t="s">
        <v>62</v>
      </c>
      <c r="S356">
        <v>6881175</v>
      </c>
      <c r="T356">
        <v>85</v>
      </c>
      <c r="U356" t="s">
        <v>36</v>
      </c>
      <c r="V356">
        <v>0</v>
      </c>
      <c r="W356" t="s">
        <v>37</v>
      </c>
      <c r="X356" t="s">
        <v>61</v>
      </c>
      <c r="Y356">
        <f t="shared" si="18"/>
        <v>4200000</v>
      </c>
      <c r="Z356" s="1">
        <v>42124</v>
      </c>
      <c r="AA356" s="1">
        <f t="shared" si="19"/>
        <v>42124</v>
      </c>
      <c r="AB356" t="s">
        <v>34</v>
      </c>
    </row>
    <row r="357" spans="1:28" x14ac:dyDescent="0.25">
      <c r="A357">
        <v>356</v>
      </c>
      <c r="B357" t="s">
        <v>1137</v>
      </c>
      <c r="C357" t="s">
        <v>1138</v>
      </c>
      <c r="D357" t="s">
        <v>30</v>
      </c>
      <c r="E357" t="s">
        <v>53</v>
      </c>
      <c r="F357" t="s">
        <v>48</v>
      </c>
      <c r="G357">
        <v>3000000</v>
      </c>
      <c r="H357" t="s">
        <v>616</v>
      </c>
      <c r="I357">
        <v>73085837</v>
      </c>
      <c r="J357">
        <v>31</v>
      </c>
      <c r="K357" s="1">
        <v>42032</v>
      </c>
      <c r="L357">
        <v>390000000</v>
      </c>
      <c r="M357">
        <v>197</v>
      </c>
      <c r="N357" s="1">
        <v>42040</v>
      </c>
      <c r="O357">
        <v>3000000</v>
      </c>
      <c r="P357" s="1" t="s">
        <v>34</v>
      </c>
      <c r="Q357" s="1">
        <v>42040</v>
      </c>
      <c r="R357" t="s">
        <v>62</v>
      </c>
      <c r="S357">
        <v>6881175</v>
      </c>
      <c r="T357">
        <v>85</v>
      </c>
      <c r="U357" t="s">
        <v>36</v>
      </c>
      <c r="V357">
        <v>0</v>
      </c>
      <c r="W357" t="s">
        <v>37</v>
      </c>
      <c r="X357" t="s">
        <v>61</v>
      </c>
      <c r="Y357">
        <f t="shared" si="18"/>
        <v>3000000</v>
      </c>
      <c r="Z357" s="1">
        <v>42124</v>
      </c>
      <c r="AA357" s="1">
        <f t="shared" si="19"/>
        <v>42124</v>
      </c>
      <c r="AB357" t="s">
        <v>34</v>
      </c>
    </row>
    <row r="358" spans="1:28" x14ac:dyDescent="0.25">
      <c r="A358">
        <v>357</v>
      </c>
      <c r="B358" t="s">
        <v>1139</v>
      </c>
      <c r="C358" t="s">
        <v>431</v>
      </c>
      <c r="D358" t="s">
        <v>30</v>
      </c>
      <c r="E358" t="s">
        <v>53</v>
      </c>
      <c r="F358" t="s">
        <v>48</v>
      </c>
      <c r="G358">
        <v>3000000</v>
      </c>
      <c r="H358" t="s">
        <v>527</v>
      </c>
      <c r="I358">
        <v>73114856</v>
      </c>
      <c r="J358">
        <v>31</v>
      </c>
      <c r="K358" s="1">
        <v>42032</v>
      </c>
      <c r="L358">
        <v>390000000</v>
      </c>
      <c r="M358">
        <v>195</v>
      </c>
      <c r="N358" s="1">
        <v>42040</v>
      </c>
      <c r="O358">
        <v>3000000</v>
      </c>
      <c r="P358" s="1" t="s">
        <v>34</v>
      </c>
      <c r="Q358" s="1">
        <v>42040</v>
      </c>
      <c r="R358" t="s">
        <v>62</v>
      </c>
      <c r="S358">
        <v>6881175</v>
      </c>
      <c r="T358">
        <v>85</v>
      </c>
      <c r="U358" t="s">
        <v>36</v>
      </c>
      <c r="V358">
        <v>0</v>
      </c>
      <c r="W358" t="s">
        <v>37</v>
      </c>
      <c r="X358" t="s">
        <v>61</v>
      </c>
      <c r="Y358">
        <f t="shared" si="18"/>
        <v>3000000</v>
      </c>
      <c r="Z358" s="1">
        <v>42124</v>
      </c>
      <c r="AA358" s="1">
        <f t="shared" si="19"/>
        <v>42124</v>
      </c>
      <c r="AB358" t="s">
        <v>34</v>
      </c>
    </row>
    <row r="359" spans="1:28" x14ac:dyDescent="0.25">
      <c r="A359">
        <v>358</v>
      </c>
      <c r="B359" t="s">
        <v>1140</v>
      </c>
      <c r="C359" t="s">
        <v>431</v>
      </c>
      <c r="D359" t="s">
        <v>30</v>
      </c>
      <c r="E359" t="s">
        <v>53</v>
      </c>
      <c r="F359" t="s">
        <v>48</v>
      </c>
      <c r="G359">
        <v>3000000</v>
      </c>
      <c r="H359" t="s">
        <v>876</v>
      </c>
      <c r="I359">
        <v>1143327123</v>
      </c>
      <c r="J359">
        <v>31</v>
      </c>
      <c r="K359" s="1">
        <v>42032</v>
      </c>
      <c r="L359">
        <v>390000000</v>
      </c>
      <c r="M359">
        <v>194</v>
      </c>
      <c r="N359" s="1">
        <v>42037</v>
      </c>
      <c r="O359">
        <v>3000000</v>
      </c>
      <c r="P359" s="1" t="s">
        <v>34</v>
      </c>
      <c r="Q359" s="1">
        <v>42040</v>
      </c>
      <c r="R359" t="s">
        <v>62</v>
      </c>
      <c r="S359">
        <v>6881175</v>
      </c>
      <c r="T359">
        <v>85</v>
      </c>
      <c r="U359" t="s">
        <v>36</v>
      </c>
      <c r="V359">
        <v>0</v>
      </c>
      <c r="W359" t="s">
        <v>37</v>
      </c>
      <c r="X359" t="s">
        <v>61</v>
      </c>
      <c r="Y359">
        <f t="shared" si="18"/>
        <v>3000000</v>
      </c>
      <c r="Z359" s="1">
        <v>42124</v>
      </c>
      <c r="AA359" s="1">
        <f t="shared" si="19"/>
        <v>42124</v>
      </c>
      <c r="AB359" t="s">
        <v>34</v>
      </c>
    </row>
    <row r="360" spans="1:28" x14ac:dyDescent="0.25">
      <c r="A360">
        <v>359</v>
      </c>
      <c r="B360" t="s">
        <v>1141</v>
      </c>
      <c r="C360" t="s">
        <v>1142</v>
      </c>
      <c r="D360" t="s">
        <v>30</v>
      </c>
      <c r="E360" t="s">
        <v>53</v>
      </c>
      <c r="F360" t="s">
        <v>48</v>
      </c>
      <c r="G360">
        <v>3600000</v>
      </c>
      <c r="H360" t="s">
        <v>1143</v>
      </c>
      <c r="I360">
        <v>7919564</v>
      </c>
      <c r="J360">
        <v>31</v>
      </c>
      <c r="K360" s="1">
        <v>42032</v>
      </c>
      <c r="L360">
        <v>390000000</v>
      </c>
      <c r="M360">
        <v>193</v>
      </c>
      <c r="N360" s="1">
        <v>42040</v>
      </c>
      <c r="O360">
        <v>3600000</v>
      </c>
      <c r="P360" s="1" t="s">
        <v>34</v>
      </c>
      <c r="Q360" s="1">
        <v>42040</v>
      </c>
      <c r="R360" t="s">
        <v>62</v>
      </c>
      <c r="S360">
        <v>6881175</v>
      </c>
      <c r="T360">
        <v>85</v>
      </c>
      <c r="U360" t="s">
        <v>36</v>
      </c>
      <c r="V360">
        <v>0</v>
      </c>
      <c r="W360" t="s">
        <v>37</v>
      </c>
      <c r="X360" t="s">
        <v>61</v>
      </c>
      <c r="Y360">
        <f t="shared" si="18"/>
        <v>3600000</v>
      </c>
      <c r="Z360" s="1">
        <v>42124</v>
      </c>
      <c r="AA360" s="1">
        <f t="shared" si="19"/>
        <v>42124</v>
      </c>
      <c r="AB360" t="s">
        <v>34</v>
      </c>
    </row>
    <row r="361" spans="1:28" x14ac:dyDescent="0.25">
      <c r="A361">
        <v>360</v>
      </c>
      <c r="B361" t="s">
        <v>1144</v>
      </c>
      <c r="C361" t="s">
        <v>431</v>
      </c>
      <c r="D361" t="s">
        <v>30</v>
      </c>
      <c r="E361" t="s">
        <v>53</v>
      </c>
      <c r="F361" t="s">
        <v>48</v>
      </c>
      <c r="G361">
        <v>3000000</v>
      </c>
      <c r="H361" t="s">
        <v>610</v>
      </c>
      <c r="I361">
        <v>73104081</v>
      </c>
      <c r="J361">
        <v>31</v>
      </c>
      <c r="K361" s="1">
        <v>42032</v>
      </c>
      <c r="L361">
        <v>390000000</v>
      </c>
      <c r="M361">
        <v>192</v>
      </c>
      <c r="N361" s="1">
        <v>42040</v>
      </c>
      <c r="O361">
        <v>3000000</v>
      </c>
      <c r="P361" s="1" t="s">
        <v>34</v>
      </c>
      <c r="Q361" s="1">
        <v>42040</v>
      </c>
      <c r="R361" t="s">
        <v>62</v>
      </c>
      <c r="S361">
        <v>6881175</v>
      </c>
      <c r="T361">
        <v>85</v>
      </c>
      <c r="U361" t="s">
        <v>36</v>
      </c>
      <c r="V361">
        <v>0</v>
      </c>
      <c r="W361" t="s">
        <v>37</v>
      </c>
      <c r="X361" t="s">
        <v>61</v>
      </c>
      <c r="Y361">
        <f t="shared" si="18"/>
        <v>3000000</v>
      </c>
      <c r="Z361" s="1">
        <v>42124</v>
      </c>
      <c r="AA361" s="1">
        <f t="shared" si="19"/>
        <v>42124</v>
      </c>
      <c r="AB361" t="s">
        <v>34</v>
      </c>
    </row>
    <row r="362" spans="1:28" x14ac:dyDescent="0.25">
      <c r="A362">
        <v>361</v>
      </c>
      <c r="B362" t="s">
        <v>1145</v>
      </c>
      <c r="C362" t="s">
        <v>1146</v>
      </c>
      <c r="D362" t="s">
        <v>30</v>
      </c>
      <c r="E362" t="s">
        <v>53</v>
      </c>
      <c r="F362" t="s">
        <v>48</v>
      </c>
      <c r="G362">
        <v>3600000</v>
      </c>
      <c r="H362" t="s">
        <v>1147</v>
      </c>
      <c r="I362">
        <v>45438113</v>
      </c>
      <c r="J362">
        <v>31</v>
      </c>
      <c r="K362" s="1">
        <v>42032</v>
      </c>
      <c r="L362">
        <v>390000000</v>
      </c>
      <c r="M362">
        <v>191</v>
      </c>
      <c r="N362" s="1">
        <v>42040</v>
      </c>
      <c r="O362">
        <v>3600000</v>
      </c>
      <c r="P362" s="1" t="s">
        <v>34</v>
      </c>
      <c r="Q362" s="1">
        <v>42040</v>
      </c>
      <c r="R362" t="s">
        <v>62</v>
      </c>
      <c r="S362">
        <v>6881175</v>
      </c>
      <c r="T362">
        <v>85</v>
      </c>
      <c r="U362" t="s">
        <v>36</v>
      </c>
      <c r="V362">
        <v>0</v>
      </c>
      <c r="W362" t="s">
        <v>37</v>
      </c>
      <c r="X362" t="s">
        <v>61</v>
      </c>
      <c r="Y362">
        <f t="shared" si="18"/>
        <v>3600000</v>
      </c>
      <c r="Z362" s="1">
        <v>42124</v>
      </c>
      <c r="AA362" s="1">
        <f t="shared" si="19"/>
        <v>42124</v>
      </c>
      <c r="AB362" t="s">
        <v>34</v>
      </c>
    </row>
    <row r="363" spans="1:28" x14ac:dyDescent="0.25">
      <c r="A363">
        <v>362</v>
      </c>
      <c r="B363" t="s">
        <v>1148</v>
      </c>
      <c r="C363" t="s">
        <v>476</v>
      </c>
      <c r="D363" t="s">
        <v>30</v>
      </c>
      <c r="E363" t="s">
        <v>53</v>
      </c>
      <c r="F363" t="s">
        <v>48</v>
      </c>
      <c r="G363">
        <v>3000000</v>
      </c>
      <c r="H363" t="s">
        <v>1149</v>
      </c>
      <c r="I363">
        <v>45508779</v>
      </c>
      <c r="J363">
        <v>31</v>
      </c>
      <c r="K363" s="1">
        <v>42032</v>
      </c>
      <c r="L363">
        <v>390000000</v>
      </c>
      <c r="M363">
        <v>165</v>
      </c>
      <c r="N363" s="1">
        <v>42037</v>
      </c>
      <c r="O363">
        <v>3000000</v>
      </c>
      <c r="P363" s="1" t="s">
        <v>34</v>
      </c>
      <c r="Q363" s="1">
        <v>42037</v>
      </c>
      <c r="R363" t="s">
        <v>62</v>
      </c>
      <c r="S363">
        <v>6881175</v>
      </c>
      <c r="T363">
        <v>88</v>
      </c>
      <c r="U363" t="s">
        <v>36</v>
      </c>
      <c r="V363">
        <v>0</v>
      </c>
      <c r="W363" t="s">
        <v>37</v>
      </c>
      <c r="X363" t="s">
        <v>61</v>
      </c>
      <c r="Y363">
        <f t="shared" si="18"/>
        <v>3000000</v>
      </c>
      <c r="Z363" s="1">
        <v>42124</v>
      </c>
      <c r="AA363" s="1">
        <f t="shared" si="19"/>
        <v>42124</v>
      </c>
      <c r="AB363" t="s">
        <v>34</v>
      </c>
    </row>
    <row r="364" spans="1:28" x14ac:dyDescent="0.25">
      <c r="A364">
        <v>363</v>
      </c>
      <c r="B364" t="s">
        <v>1150</v>
      </c>
      <c r="C364" t="s">
        <v>1151</v>
      </c>
      <c r="D364" t="s">
        <v>30</v>
      </c>
      <c r="E364" t="s">
        <v>53</v>
      </c>
      <c r="F364" t="s">
        <v>48</v>
      </c>
      <c r="G364">
        <v>3600000</v>
      </c>
      <c r="H364" t="s">
        <v>642</v>
      </c>
      <c r="I364">
        <v>45421722</v>
      </c>
      <c r="J364">
        <v>31</v>
      </c>
      <c r="K364" s="1">
        <v>42032</v>
      </c>
      <c r="L364">
        <v>390000000</v>
      </c>
      <c r="M364">
        <v>166</v>
      </c>
      <c r="N364" s="1">
        <v>42037</v>
      </c>
      <c r="O364">
        <v>3600000</v>
      </c>
      <c r="P364" s="1" t="s">
        <v>34</v>
      </c>
      <c r="Q364" s="1">
        <v>42037</v>
      </c>
      <c r="R364" t="s">
        <v>62</v>
      </c>
      <c r="S364">
        <v>6881175</v>
      </c>
      <c r="T364">
        <v>88</v>
      </c>
      <c r="U364" t="s">
        <v>36</v>
      </c>
      <c r="V364">
        <v>0</v>
      </c>
      <c r="W364" t="s">
        <v>37</v>
      </c>
      <c r="X364" t="s">
        <v>61</v>
      </c>
      <c r="Y364">
        <f t="shared" si="18"/>
        <v>3600000</v>
      </c>
      <c r="Z364" s="1">
        <v>42124</v>
      </c>
      <c r="AA364" s="1">
        <f t="shared" si="19"/>
        <v>42124</v>
      </c>
      <c r="AB364" t="s">
        <v>34</v>
      </c>
    </row>
    <row r="365" spans="1:28" x14ac:dyDescent="0.25">
      <c r="A365">
        <v>364</v>
      </c>
      <c r="B365" t="s">
        <v>1152</v>
      </c>
      <c r="C365" t="s">
        <v>1153</v>
      </c>
      <c r="D365" t="s">
        <v>30</v>
      </c>
      <c r="E365" t="s">
        <v>53</v>
      </c>
      <c r="F365" t="s">
        <v>48</v>
      </c>
      <c r="G365">
        <v>4200000</v>
      </c>
      <c r="H365" t="s">
        <v>721</v>
      </c>
      <c r="I365">
        <v>1047383359</v>
      </c>
      <c r="J365">
        <v>31</v>
      </c>
      <c r="K365" s="1">
        <v>42032</v>
      </c>
      <c r="L365">
        <v>390000000</v>
      </c>
      <c r="M365">
        <v>167</v>
      </c>
      <c r="N365" s="1">
        <v>42037</v>
      </c>
      <c r="O365">
        <v>4200000</v>
      </c>
      <c r="P365" s="1" t="s">
        <v>34</v>
      </c>
      <c r="Q365" s="1">
        <v>42037</v>
      </c>
      <c r="R365" t="s">
        <v>62</v>
      </c>
      <c r="S365">
        <v>6881175</v>
      </c>
      <c r="T365">
        <v>88</v>
      </c>
      <c r="U365" t="s">
        <v>36</v>
      </c>
      <c r="V365">
        <v>0</v>
      </c>
      <c r="W365" t="s">
        <v>37</v>
      </c>
      <c r="X365" t="s">
        <v>61</v>
      </c>
      <c r="Y365">
        <f t="shared" si="18"/>
        <v>4200000</v>
      </c>
      <c r="Z365" s="1">
        <v>42124</v>
      </c>
      <c r="AA365" s="1">
        <f t="shared" si="19"/>
        <v>42124</v>
      </c>
      <c r="AB365" t="s">
        <v>34</v>
      </c>
    </row>
    <row r="366" spans="1:28" x14ac:dyDescent="0.25">
      <c r="A366">
        <v>365</v>
      </c>
      <c r="B366" t="s">
        <v>1154</v>
      </c>
      <c r="C366" t="s">
        <v>1155</v>
      </c>
      <c r="D366" t="s">
        <v>30</v>
      </c>
      <c r="E366" t="s">
        <v>53</v>
      </c>
      <c r="F366" t="s">
        <v>48</v>
      </c>
      <c r="G366">
        <v>3000000</v>
      </c>
      <c r="H366" t="s">
        <v>436</v>
      </c>
      <c r="I366">
        <v>45565530</v>
      </c>
      <c r="J366">
        <v>31</v>
      </c>
      <c r="K366" s="1">
        <v>42032</v>
      </c>
      <c r="L366">
        <v>390000000</v>
      </c>
      <c r="M366">
        <v>168</v>
      </c>
      <c r="N366" s="1">
        <v>42037</v>
      </c>
      <c r="O366">
        <v>3000000</v>
      </c>
      <c r="P366" s="1" t="s">
        <v>34</v>
      </c>
      <c r="Q366" s="1">
        <v>42037</v>
      </c>
      <c r="R366" t="s">
        <v>62</v>
      </c>
      <c r="S366">
        <v>6881175</v>
      </c>
      <c r="T366">
        <v>88</v>
      </c>
      <c r="U366" t="s">
        <v>36</v>
      </c>
      <c r="V366">
        <v>0</v>
      </c>
      <c r="W366" t="s">
        <v>37</v>
      </c>
      <c r="X366" t="s">
        <v>61</v>
      </c>
      <c r="Y366">
        <f t="shared" si="18"/>
        <v>3000000</v>
      </c>
      <c r="Z366" s="1">
        <v>42124</v>
      </c>
      <c r="AA366" s="1">
        <f t="shared" si="19"/>
        <v>42124</v>
      </c>
      <c r="AB366" t="s">
        <v>34</v>
      </c>
    </row>
    <row r="367" spans="1:28" x14ac:dyDescent="0.25">
      <c r="A367">
        <v>366</v>
      </c>
      <c r="B367" t="s">
        <v>1156</v>
      </c>
      <c r="C367" t="s">
        <v>431</v>
      </c>
      <c r="D367" t="s">
        <v>30</v>
      </c>
      <c r="E367" t="s">
        <v>53</v>
      </c>
      <c r="F367" t="s">
        <v>48</v>
      </c>
      <c r="G367">
        <v>3000000</v>
      </c>
      <c r="H367" t="s">
        <v>1157</v>
      </c>
      <c r="I367">
        <v>1047411957</v>
      </c>
      <c r="J367">
        <v>31</v>
      </c>
      <c r="K367" s="1">
        <v>42032</v>
      </c>
      <c r="L367">
        <v>390000000</v>
      </c>
      <c r="M367">
        <v>169</v>
      </c>
      <c r="N367" s="1">
        <v>42037</v>
      </c>
      <c r="O367">
        <v>3000000</v>
      </c>
      <c r="P367" s="1" t="s">
        <v>34</v>
      </c>
      <c r="Q367" s="1">
        <v>42037</v>
      </c>
      <c r="R367" t="s">
        <v>62</v>
      </c>
      <c r="S367">
        <v>6881175</v>
      </c>
      <c r="T367">
        <v>88</v>
      </c>
      <c r="U367" t="s">
        <v>36</v>
      </c>
      <c r="V367">
        <v>0</v>
      </c>
      <c r="W367" t="s">
        <v>37</v>
      </c>
      <c r="X367" t="s">
        <v>61</v>
      </c>
      <c r="Y367">
        <f t="shared" si="18"/>
        <v>3000000</v>
      </c>
      <c r="Z367" s="1">
        <v>42124</v>
      </c>
      <c r="AA367" s="1">
        <f t="shared" si="19"/>
        <v>42124</v>
      </c>
      <c r="AB367" t="s">
        <v>34</v>
      </c>
    </row>
    <row r="368" spans="1:28" x14ac:dyDescent="0.25">
      <c r="A368">
        <v>367</v>
      </c>
      <c r="B368" t="s">
        <v>1158</v>
      </c>
      <c r="C368" t="s">
        <v>476</v>
      </c>
      <c r="D368" t="s">
        <v>30</v>
      </c>
      <c r="E368" t="s">
        <v>53</v>
      </c>
      <c r="F368" t="s">
        <v>48</v>
      </c>
      <c r="G368">
        <v>3000000</v>
      </c>
      <c r="H368" t="s">
        <v>1159</v>
      </c>
      <c r="I368">
        <v>45459369</v>
      </c>
      <c r="J368">
        <v>31</v>
      </c>
      <c r="K368" s="1">
        <v>42032</v>
      </c>
      <c r="L368">
        <v>390000000</v>
      </c>
      <c r="M368">
        <v>170</v>
      </c>
      <c r="N368" s="1">
        <v>42037</v>
      </c>
      <c r="O368">
        <v>3000000</v>
      </c>
      <c r="P368" s="1" t="s">
        <v>34</v>
      </c>
      <c r="Q368" s="1">
        <v>42037</v>
      </c>
      <c r="R368" t="s">
        <v>62</v>
      </c>
      <c r="S368">
        <v>6881175</v>
      </c>
      <c r="T368">
        <v>88</v>
      </c>
      <c r="U368" t="s">
        <v>36</v>
      </c>
      <c r="V368">
        <v>0</v>
      </c>
      <c r="W368" t="s">
        <v>37</v>
      </c>
      <c r="X368" t="s">
        <v>61</v>
      </c>
      <c r="Y368">
        <f t="shared" si="18"/>
        <v>3000000</v>
      </c>
      <c r="Z368" s="1">
        <v>42124</v>
      </c>
      <c r="AA368" s="1">
        <f t="shared" si="19"/>
        <v>42124</v>
      </c>
      <c r="AB368" t="s">
        <v>34</v>
      </c>
    </row>
    <row r="369" spans="1:28" x14ac:dyDescent="0.25">
      <c r="A369">
        <v>368</v>
      </c>
      <c r="B369" t="s">
        <v>1160</v>
      </c>
      <c r="C369" t="s">
        <v>1161</v>
      </c>
      <c r="D369" t="s">
        <v>30</v>
      </c>
      <c r="E369" t="s">
        <v>53</v>
      </c>
      <c r="F369" t="s">
        <v>48</v>
      </c>
      <c r="G369">
        <v>7800000</v>
      </c>
      <c r="H369" t="s">
        <v>701</v>
      </c>
      <c r="I369">
        <v>1143343814</v>
      </c>
      <c r="J369">
        <v>31</v>
      </c>
      <c r="K369" s="1">
        <v>42032</v>
      </c>
      <c r="L369">
        <v>390000000</v>
      </c>
      <c r="M369">
        <v>171</v>
      </c>
      <c r="N369" s="1">
        <v>42037</v>
      </c>
      <c r="O369">
        <v>7800000</v>
      </c>
      <c r="P369" s="1" t="s">
        <v>34</v>
      </c>
      <c r="Q369" s="1">
        <v>42037</v>
      </c>
      <c r="R369" t="s">
        <v>62</v>
      </c>
      <c r="S369">
        <v>6881175</v>
      </c>
      <c r="T369">
        <v>88</v>
      </c>
      <c r="U369" t="s">
        <v>36</v>
      </c>
      <c r="V369">
        <v>0</v>
      </c>
      <c r="W369" t="s">
        <v>37</v>
      </c>
      <c r="X369" t="s">
        <v>61</v>
      </c>
      <c r="Y369">
        <f t="shared" si="18"/>
        <v>7800000</v>
      </c>
      <c r="Z369" s="1">
        <v>42124</v>
      </c>
      <c r="AA369" s="1">
        <f t="shared" si="19"/>
        <v>42124</v>
      </c>
      <c r="AB369" t="s">
        <v>34</v>
      </c>
    </row>
    <row r="370" spans="1:28" x14ac:dyDescent="0.25">
      <c r="A370">
        <v>369</v>
      </c>
      <c r="B370" t="s">
        <v>1162</v>
      </c>
      <c r="C370" t="s">
        <v>1163</v>
      </c>
      <c r="D370" t="s">
        <v>30</v>
      </c>
      <c r="E370" t="s">
        <v>53</v>
      </c>
      <c r="F370" t="s">
        <v>48</v>
      </c>
      <c r="G370">
        <v>3600000</v>
      </c>
      <c r="H370" t="s">
        <v>1164</v>
      </c>
      <c r="I370">
        <v>1047475455</v>
      </c>
      <c r="J370">
        <v>31</v>
      </c>
      <c r="K370" s="1">
        <v>42032</v>
      </c>
      <c r="L370">
        <v>390000000</v>
      </c>
      <c r="M370">
        <v>172</v>
      </c>
      <c r="N370" s="1">
        <v>42037</v>
      </c>
      <c r="O370">
        <v>3600000</v>
      </c>
      <c r="P370" s="1" t="s">
        <v>34</v>
      </c>
      <c r="Q370" s="1">
        <v>42037</v>
      </c>
      <c r="R370" t="s">
        <v>62</v>
      </c>
      <c r="S370">
        <v>6881175</v>
      </c>
      <c r="T370">
        <v>88</v>
      </c>
      <c r="U370" t="s">
        <v>36</v>
      </c>
      <c r="V370">
        <v>0</v>
      </c>
      <c r="W370" t="s">
        <v>37</v>
      </c>
      <c r="X370" t="s">
        <v>61</v>
      </c>
      <c r="Y370">
        <f t="shared" si="18"/>
        <v>3600000</v>
      </c>
      <c r="Z370" s="1">
        <v>42124</v>
      </c>
      <c r="AA370" s="1">
        <f t="shared" si="19"/>
        <v>42124</v>
      </c>
      <c r="AB370" t="s">
        <v>34</v>
      </c>
    </row>
    <row r="371" spans="1:28" x14ac:dyDescent="0.25">
      <c r="A371">
        <v>370</v>
      </c>
      <c r="B371" t="s">
        <v>1165</v>
      </c>
      <c r="C371" t="s">
        <v>1166</v>
      </c>
      <c r="D371" t="s">
        <v>30</v>
      </c>
      <c r="E371" t="s">
        <v>53</v>
      </c>
      <c r="F371" t="s">
        <v>48</v>
      </c>
      <c r="G371">
        <v>3600000</v>
      </c>
      <c r="H371" t="s">
        <v>1167</v>
      </c>
      <c r="I371">
        <v>45488001</v>
      </c>
      <c r="J371">
        <v>31</v>
      </c>
      <c r="K371" s="1">
        <v>42032</v>
      </c>
      <c r="L371">
        <v>390000000</v>
      </c>
      <c r="M371">
        <v>248</v>
      </c>
      <c r="N371" s="1">
        <v>42037</v>
      </c>
      <c r="O371">
        <v>3600000</v>
      </c>
      <c r="P371" s="1" t="s">
        <v>34</v>
      </c>
      <c r="Q371" s="1">
        <v>42037</v>
      </c>
      <c r="R371" t="s">
        <v>62</v>
      </c>
      <c r="S371">
        <v>6881175</v>
      </c>
      <c r="T371">
        <v>88</v>
      </c>
      <c r="U371" t="s">
        <v>36</v>
      </c>
      <c r="V371">
        <v>0</v>
      </c>
      <c r="W371" t="s">
        <v>37</v>
      </c>
      <c r="X371" t="s">
        <v>61</v>
      </c>
      <c r="Y371">
        <f t="shared" si="18"/>
        <v>3600000</v>
      </c>
      <c r="Z371" s="1">
        <v>42124</v>
      </c>
      <c r="AA371" s="1">
        <f t="shared" si="19"/>
        <v>42124</v>
      </c>
      <c r="AB371" t="s">
        <v>34</v>
      </c>
    </row>
    <row r="372" spans="1:28" x14ac:dyDescent="0.25">
      <c r="A372">
        <v>371</v>
      </c>
      <c r="B372" t="s">
        <v>1168</v>
      </c>
      <c r="C372" t="s">
        <v>1169</v>
      </c>
      <c r="D372" t="s">
        <v>30</v>
      </c>
      <c r="E372" t="s">
        <v>53</v>
      </c>
      <c r="F372" t="s">
        <v>48</v>
      </c>
      <c r="G372">
        <v>3600000</v>
      </c>
      <c r="H372" t="s">
        <v>428</v>
      </c>
      <c r="I372">
        <v>9237351</v>
      </c>
      <c r="J372">
        <v>31</v>
      </c>
      <c r="K372" s="1">
        <v>42032</v>
      </c>
      <c r="L372">
        <v>390000000</v>
      </c>
      <c r="M372">
        <v>174</v>
      </c>
      <c r="N372" s="1">
        <v>42037</v>
      </c>
      <c r="O372">
        <v>3600000</v>
      </c>
      <c r="P372" s="1" t="s">
        <v>34</v>
      </c>
      <c r="Q372" s="1">
        <v>42037</v>
      </c>
      <c r="R372" t="s">
        <v>62</v>
      </c>
      <c r="S372">
        <v>6881175</v>
      </c>
      <c r="T372">
        <v>88</v>
      </c>
      <c r="U372" t="s">
        <v>36</v>
      </c>
      <c r="V372">
        <v>0</v>
      </c>
      <c r="W372" t="s">
        <v>37</v>
      </c>
      <c r="X372" t="s">
        <v>61</v>
      </c>
      <c r="Y372">
        <f t="shared" si="18"/>
        <v>3600000</v>
      </c>
      <c r="Z372" s="1">
        <v>42124</v>
      </c>
      <c r="AA372" s="1">
        <f t="shared" si="19"/>
        <v>42124</v>
      </c>
      <c r="AB372" t="s">
        <v>34</v>
      </c>
    </row>
    <row r="373" spans="1:28" x14ac:dyDescent="0.25">
      <c r="A373">
        <v>372</v>
      </c>
      <c r="B373" t="s">
        <v>1170</v>
      </c>
      <c r="C373" t="s">
        <v>1171</v>
      </c>
      <c r="D373" t="s">
        <v>30</v>
      </c>
      <c r="E373" t="s">
        <v>53</v>
      </c>
      <c r="F373" t="s">
        <v>48</v>
      </c>
      <c r="G373">
        <v>3000000</v>
      </c>
      <c r="H373" t="s">
        <v>480</v>
      </c>
      <c r="I373">
        <v>73103128</v>
      </c>
      <c r="J373">
        <v>31</v>
      </c>
      <c r="K373" s="1">
        <v>42032</v>
      </c>
      <c r="L373">
        <v>390000000</v>
      </c>
      <c r="M373">
        <v>164</v>
      </c>
      <c r="N373" s="1">
        <v>42037</v>
      </c>
      <c r="O373">
        <v>3000000</v>
      </c>
      <c r="P373" s="1" t="s">
        <v>34</v>
      </c>
      <c r="Q373" s="1">
        <v>42037</v>
      </c>
      <c r="R373" t="s">
        <v>62</v>
      </c>
      <c r="S373">
        <v>6881175</v>
      </c>
      <c r="T373">
        <v>88</v>
      </c>
      <c r="U373" t="s">
        <v>36</v>
      </c>
      <c r="V373">
        <v>0</v>
      </c>
      <c r="W373" t="s">
        <v>37</v>
      </c>
      <c r="X373" t="s">
        <v>61</v>
      </c>
      <c r="Y373">
        <f t="shared" si="18"/>
        <v>3000000</v>
      </c>
      <c r="Z373" s="1">
        <v>42124</v>
      </c>
      <c r="AA373" s="1">
        <f t="shared" si="19"/>
        <v>42124</v>
      </c>
      <c r="AB373" t="s">
        <v>34</v>
      </c>
    </row>
    <row r="374" spans="1:28" x14ac:dyDescent="0.25">
      <c r="A374">
        <v>373</v>
      </c>
      <c r="B374" t="s">
        <v>1172</v>
      </c>
      <c r="C374" t="s">
        <v>445</v>
      </c>
      <c r="D374" t="s">
        <v>30</v>
      </c>
      <c r="E374" t="s">
        <v>53</v>
      </c>
      <c r="F374" t="s">
        <v>48</v>
      </c>
      <c r="G374">
        <v>3600000</v>
      </c>
      <c r="H374" t="s">
        <v>495</v>
      </c>
      <c r="I374">
        <v>73118163</v>
      </c>
      <c r="J374">
        <v>31</v>
      </c>
      <c r="K374" s="1">
        <v>42032</v>
      </c>
      <c r="L374">
        <v>390000000</v>
      </c>
      <c r="M374">
        <v>163</v>
      </c>
      <c r="N374" s="1">
        <v>42037</v>
      </c>
      <c r="O374">
        <v>3600000</v>
      </c>
      <c r="P374" s="1" t="s">
        <v>34</v>
      </c>
      <c r="Q374" s="1">
        <v>42037</v>
      </c>
      <c r="R374" t="s">
        <v>62</v>
      </c>
      <c r="S374">
        <v>6881175</v>
      </c>
      <c r="T374">
        <v>88</v>
      </c>
      <c r="U374" t="s">
        <v>36</v>
      </c>
      <c r="V374">
        <v>0</v>
      </c>
      <c r="W374" t="s">
        <v>37</v>
      </c>
      <c r="X374" t="s">
        <v>61</v>
      </c>
      <c r="Y374">
        <f t="shared" si="18"/>
        <v>3600000</v>
      </c>
      <c r="Z374" s="1">
        <v>42124</v>
      </c>
      <c r="AA374" s="1">
        <f t="shared" si="19"/>
        <v>42124</v>
      </c>
      <c r="AB374" t="s">
        <v>34</v>
      </c>
    </row>
    <row r="375" spans="1:28" x14ac:dyDescent="0.25">
      <c r="A375">
        <v>374</v>
      </c>
      <c r="B375" t="s">
        <v>1173</v>
      </c>
      <c r="C375" t="s">
        <v>1174</v>
      </c>
      <c r="D375" t="s">
        <v>30</v>
      </c>
      <c r="E375" t="s">
        <v>53</v>
      </c>
      <c r="F375" t="s">
        <v>48</v>
      </c>
      <c r="G375">
        <v>3600000</v>
      </c>
      <c r="H375" t="s">
        <v>1175</v>
      </c>
      <c r="I375">
        <v>33333163</v>
      </c>
      <c r="J375">
        <v>31</v>
      </c>
      <c r="K375" s="1">
        <v>42032</v>
      </c>
      <c r="L375">
        <v>390000000</v>
      </c>
      <c r="M375">
        <v>162</v>
      </c>
      <c r="N375" s="1">
        <v>42037</v>
      </c>
      <c r="O375">
        <v>3600000</v>
      </c>
      <c r="P375" s="1" t="s">
        <v>34</v>
      </c>
      <c r="Q375" s="1">
        <v>42037</v>
      </c>
      <c r="R375" t="s">
        <v>62</v>
      </c>
      <c r="S375">
        <v>6881175</v>
      </c>
      <c r="T375">
        <v>88</v>
      </c>
      <c r="U375" t="s">
        <v>36</v>
      </c>
      <c r="V375">
        <v>0</v>
      </c>
      <c r="W375" t="s">
        <v>37</v>
      </c>
      <c r="X375" t="s">
        <v>61</v>
      </c>
      <c r="Y375">
        <f t="shared" si="18"/>
        <v>3600000</v>
      </c>
      <c r="Z375" s="1">
        <v>42124</v>
      </c>
      <c r="AA375" s="1">
        <f t="shared" si="19"/>
        <v>42124</v>
      </c>
      <c r="AB375" t="s">
        <v>34</v>
      </c>
    </row>
    <row r="376" spans="1:28" x14ac:dyDescent="0.25">
      <c r="A376">
        <v>375</v>
      </c>
      <c r="B376" t="s">
        <v>1176</v>
      </c>
      <c r="C376" t="s">
        <v>1177</v>
      </c>
      <c r="D376" t="s">
        <v>30</v>
      </c>
      <c r="E376" t="s">
        <v>53</v>
      </c>
      <c r="F376" t="s">
        <v>48</v>
      </c>
      <c r="G376">
        <v>4200000</v>
      </c>
      <c r="H376" t="s">
        <v>1178</v>
      </c>
      <c r="I376">
        <v>45455495</v>
      </c>
      <c r="J376">
        <v>31</v>
      </c>
      <c r="K376" s="1">
        <v>42032</v>
      </c>
      <c r="L376">
        <v>390000000</v>
      </c>
      <c r="M376">
        <v>161</v>
      </c>
      <c r="N376" s="1">
        <v>42037</v>
      </c>
      <c r="O376">
        <v>4200000</v>
      </c>
      <c r="P376" s="1" t="s">
        <v>34</v>
      </c>
      <c r="Q376" s="1">
        <v>42037</v>
      </c>
      <c r="R376" t="s">
        <v>62</v>
      </c>
      <c r="S376">
        <v>6881175</v>
      </c>
      <c r="T376">
        <v>88</v>
      </c>
      <c r="U376" t="s">
        <v>36</v>
      </c>
      <c r="V376">
        <v>0</v>
      </c>
      <c r="W376" t="s">
        <v>37</v>
      </c>
      <c r="X376" t="s">
        <v>61</v>
      </c>
      <c r="Y376">
        <f t="shared" si="18"/>
        <v>4200000</v>
      </c>
      <c r="Z376" s="1">
        <v>42124</v>
      </c>
      <c r="AA376" s="1">
        <f t="shared" si="19"/>
        <v>42124</v>
      </c>
      <c r="AB376" t="s">
        <v>34</v>
      </c>
    </row>
    <row r="377" spans="1:28" x14ac:dyDescent="0.25">
      <c r="A377">
        <v>376</v>
      </c>
      <c r="B377" t="s">
        <v>1179</v>
      </c>
      <c r="C377" t="s">
        <v>1180</v>
      </c>
      <c r="D377" t="s">
        <v>30</v>
      </c>
      <c r="E377" t="s">
        <v>53</v>
      </c>
      <c r="F377" t="s">
        <v>48</v>
      </c>
      <c r="G377">
        <v>4200000</v>
      </c>
      <c r="H377" t="s">
        <v>681</v>
      </c>
      <c r="I377">
        <v>73135527</v>
      </c>
      <c r="J377">
        <v>31</v>
      </c>
      <c r="K377" s="1">
        <v>42032</v>
      </c>
      <c r="L377">
        <v>390000000</v>
      </c>
      <c r="M377">
        <v>160</v>
      </c>
      <c r="N377" s="1">
        <v>42037</v>
      </c>
      <c r="O377">
        <v>4200000</v>
      </c>
      <c r="P377" s="1" t="s">
        <v>34</v>
      </c>
      <c r="Q377" s="1">
        <v>42037</v>
      </c>
      <c r="R377" t="s">
        <v>62</v>
      </c>
      <c r="S377">
        <v>6881175</v>
      </c>
      <c r="T377">
        <v>88</v>
      </c>
      <c r="U377" t="s">
        <v>36</v>
      </c>
      <c r="V377">
        <v>0</v>
      </c>
      <c r="W377" t="s">
        <v>37</v>
      </c>
      <c r="X377" t="s">
        <v>61</v>
      </c>
      <c r="Y377">
        <f t="shared" si="18"/>
        <v>4200000</v>
      </c>
      <c r="Z377" s="1">
        <v>42124</v>
      </c>
      <c r="AA377" s="1">
        <f t="shared" si="19"/>
        <v>42124</v>
      </c>
      <c r="AB377" t="s">
        <v>34</v>
      </c>
    </row>
    <row r="378" spans="1:28" x14ac:dyDescent="0.25">
      <c r="A378">
        <v>377</v>
      </c>
      <c r="B378" t="s">
        <v>1181</v>
      </c>
      <c r="C378" t="s">
        <v>1182</v>
      </c>
      <c r="D378" t="s">
        <v>30</v>
      </c>
      <c r="E378" t="s">
        <v>53</v>
      </c>
      <c r="F378" t="s">
        <v>48</v>
      </c>
      <c r="G378">
        <v>3600000</v>
      </c>
      <c r="H378" t="s">
        <v>1183</v>
      </c>
      <c r="I378">
        <v>45766754</v>
      </c>
      <c r="J378">
        <v>31</v>
      </c>
      <c r="K378" s="1">
        <v>42032</v>
      </c>
      <c r="L378">
        <v>390000000</v>
      </c>
      <c r="M378">
        <v>159</v>
      </c>
      <c r="N378" s="1">
        <v>42037</v>
      </c>
      <c r="O378">
        <v>3600000</v>
      </c>
      <c r="P378" s="1" t="s">
        <v>34</v>
      </c>
      <c r="Q378" s="1">
        <v>42037</v>
      </c>
      <c r="R378" t="s">
        <v>62</v>
      </c>
      <c r="S378">
        <v>6881175</v>
      </c>
      <c r="T378">
        <v>88</v>
      </c>
      <c r="U378" t="s">
        <v>36</v>
      </c>
      <c r="V378">
        <v>0</v>
      </c>
      <c r="W378" t="s">
        <v>37</v>
      </c>
      <c r="X378" t="s">
        <v>61</v>
      </c>
      <c r="Y378">
        <f t="shared" si="18"/>
        <v>3600000</v>
      </c>
      <c r="Z378" s="1">
        <v>42124</v>
      </c>
      <c r="AA378" s="1">
        <f t="shared" si="19"/>
        <v>42124</v>
      </c>
      <c r="AB378" t="s">
        <v>34</v>
      </c>
    </row>
    <row r="379" spans="1:28" x14ac:dyDescent="0.25">
      <c r="A379">
        <v>378</v>
      </c>
      <c r="B379" t="s">
        <v>1184</v>
      </c>
      <c r="C379" t="s">
        <v>1185</v>
      </c>
      <c r="D379" t="s">
        <v>30</v>
      </c>
      <c r="E379" t="s">
        <v>53</v>
      </c>
      <c r="F379" t="s">
        <v>48</v>
      </c>
      <c r="G379">
        <v>3000000</v>
      </c>
      <c r="H379" t="s">
        <v>477</v>
      </c>
      <c r="I379">
        <v>4545931</v>
      </c>
      <c r="J379">
        <v>31</v>
      </c>
      <c r="K379" s="1">
        <v>42032</v>
      </c>
      <c r="L379">
        <v>390000000</v>
      </c>
      <c r="M379">
        <v>158</v>
      </c>
      <c r="N379" s="1">
        <v>42037</v>
      </c>
      <c r="O379">
        <v>3000000</v>
      </c>
      <c r="P379" s="1" t="s">
        <v>34</v>
      </c>
      <c r="Q379" s="1">
        <v>42037</v>
      </c>
      <c r="R379" t="s">
        <v>62</v>
      </c>
      <c r="S379">
        <v>6881175</v>
      </c>
      <c r="T379">
        <v>88</v>
      </c>
      <c r="U379" t="s">
        <v>36</v>
      </c>
      <c r="V379">
        <v>0</v>
      </c>
      <c r="W379" t="s">
        <v>37</v>
      </c>
      <c r="X379" t="s">
        <v>61</v>
      </c>
      <c r="Y379">
        <f t="shared" si="18"/>
        <v>3000000</v>
      </c>
      <c r="Z379" s="1">
        <v>42124</v>
      </c>
      <c r="AA379" s="1">
        <f t="shared" si="19"/>
        <v>42124</v>
      </c>
      <c r="AB379" t="s">
        <v>34</v>
      </c>
    </row>
    <row r="380" spans="1:28" x14ac:dyDescent="0.25">
      <c r="A380">
        <v>379</v>
      </c>
      <c r="B380" t="s">
        <v>1186</v>
      </c>
      <c r="C380" t="s">
        <v>476</v>
      </c>
      <c r="D380" t="s">
        <v>30</v>
      </c>
      <c r="E380" t="s">
        <v>53</v>
      </c>
      <c r="F380" t="s">
        <v>48</v>
      </c>
      <c r="G380">
        <v>3000000</v>
      </c>
      <c r="H380" t="s">
        <v>746</v>
      </c>
      <c r="I380">
        <v>45444146</v>
      </c>
      <c r="J380">
        <v>31</v>
      </c>
      <c r="K380" s="1">
        <v>42032</v>
      </c>
      <c r="L380">
        <v>390000000</v>
      </c>
      <c r="M380">
        <v>156</v>
      </c>
      <c r="N380" s="1">
        <v>42037</v>
      </c>
      <c r="O380">
        <v>3000000</v>
      </c>
      <c r="P380" s="1" t="s">
        <v>34</v>
      </c>
      <c r="Q380" s="1">
        <v>42037</v>
      </c>
      <c r="R380" t="s">
        <v>62</v>
      </c>
      <c r="S380">
        <v>6881175</v>
      </c>
      <c r="T380">
        <v>88</v>
      </c>
      <c r="U380" t="s">
        <v>36</v>
      </c>
      <c r="V380">
        <v>0</v>
      </c>
      <c r="W380" t="s">
        <v>37</v>
      </c>
      <c r="X380" t="s">
        <v>61</v>
      </c>
      <c r="Y380">
        <f t="shared" si="18"/>
        <v>3000000</v>
      </c>
      <c r="Z380" s="1">
        <v>42124</v>
      </c>
      <c r="AA380" s="1">
        <f t="shared" si="19"/>
        <v>42124</v>
      </c>
      <c r="AB380" t="s">
        <v>34</v>
      </c>
    </row>
    <row r="381" spans="1:28" x14ac:dyDescent="0.25">
      <c r="A381">
        <v>380</v>
      </c>
      <c r="B381" t="s">
        <v>1187</v>
      </c>
      <c r="C381" t="s">
        <v>1188</v>
      </c>
      <c r="D381" t="s">
        <v>30</v>
      </c>
      <c r="E381" t="s">
        <v>53</v>
      </c>
      <c r="F381" t="s">
        <v>48</v>
      </c>
      <c r="G381">
        <v>4200000</v>
      </c>
      <c r="H381" t="s">
        <v>619</v>
      </c>
      <c r="I381">
        <v>9285313</v>
      </c>
      <c r="J381">
        <v>31</v>
      </c>
      <c r="K381" s="1">
        <v>42032</v>
      </c>
      <c r="L381">
        <v>390000000</v>
      </c>
      <c r="M381">
        <v>155</v>
      </c>
      <c r="N381" s="1">
        <v>42037</v>
      </c>
      <c r="O381">
        <v>4200000</v>
      </c>
      <c r="P381" s="1" t="s">
        <v>34</v>
      </c>
      <c r="Q381" s="1">
        <v>42037</v>
      </c>
      <c r="R381" t="s">
        <v>62</v>
      </c>
      <c r="S381">
        <v>6881175</v>
      </c>
      <c r="T381">
        <v>88</v>
      </c>
      <c r="U381" t="s">
        <v>36</v>
      </c>
      <c r="V381">
        <v>0</v>
      </c>
      <c r="W381" t="s">
        <v>37</v>
      </c>
      <c r="X381" t="s">
        <v>61</v>
      </c>
      <c r="Y381">
        <f t="shared" si="18"/>
        <v>4200000</v>
      </c>
      <c r="Z381" s="1">
        <v>42124</v>
      </c>
      <c r="AA381" s="1">
        <f t="shared" si="19"/>
        <v>42124</v>
      </c>
      <c r="AB381" t="s">
        <v>34</v>
      </c>
    </row>
    <row r="382" spans="1:28" x14ac:dyDescent="0.25">
      <c r="A382">
        <v>381</v>
      </c>
      <c r="B382" t="s">
        <v>1189</v>
      </c>
      <c r="C382" t="s">
        <v>1190</v>
      </c>
      <c r="D382" t="s">
        <v>30</v>
      </c>
      <c r="E382" t="s">
        <v>53</v>
      </c>
      <c r="F382" t="s">
        <v>48</v>
      </c>
      <c r="G382">
        <v>4200000</v>
      </c>
      <c r="H382" t="s">
        <v>713</v>
      </c>
      <c r="I382">
        <v>22791978</v>
      </c>
      <c r="J382">
        <v>31</v>
      </c>
      <c r="K382" s="1">
        <v>42032</v>
      </c>
      <c r="L382">
        <v>390000000</v>
      </c>
      <c r="M382">
        <v>154</v>
      </c>
      <c r="N382" s="1">
        <v>42037</v>
      </c>
      <c r="O382">
        <v>4200000</v>
      </c>
      <c r="P382" s="1" t="s">
        <v>34</v>
      </c>
      <c r="Q382" s="1">
        <v>42037</v>
      </c>
      <c r="R382" t="s">
        <v>62</v>
      </c>
      <c r="S382">
        <v>6881175</v>
      </c>
      <c r="T382">
        <v>88</v>
      </c>
      <c r="U382" t="s">
        <v>36</v>
      </c>
      <c r="V382">
        <v>0</v>
      </c>
      <c r="W382" t="s">
        <v>37</v>
      </c>
      <c r="X382" t="s">
        <v>61</v>
      </c>
      <c r="Y382">
        <f t="shared" si="18"/>
        <v>4200000</v>
      </c>
      <c r="Z382" s="1">
        <v>42124</v>
      </c>
      <c r="AA382" s="1">
        <f t="shared" si="19"/>
        <v>42124</v>
      </c>
      <c r="AB382" t="s">
        <v>34</v>
      </c>
    </row>
    <row r="383" spans="1:28" x14ac:dyDescent="0.25">
      <c r="A383">
        <v>382</v>
      </c>
      <c r="B383" t="s">
        <v>1191</v>
      </c>
      <c r="C383" t="s">
        <v>1192</v>
      </c>
      <c r="D383" t="s">
        <v>30</v>
      </c>
      <c r="E383" t="s">
        <v>53</v>
      </c>
      <c r="F383" t="s">
        <v>48</v>
      </c>
      <c r="G383">
        <v>4200000</v>
      </c>
      <c r="H383" t="s">
        <v>1193</v>
      </c>
      <c r="I383">
        <v>45541103</v>
      </c>
      <c r="J383">
        <v>31</v>
      </c>
      <c r="K383" s="1">
        <v>42032</v>
      </c>
      <c r="L383">
        <v>390000000</v>
      </c>
      <c r="M383">
        <v>153</v>
      </c>
      <c r="N383" s="1">
        <v>42037</v>
      </c>
      <c r="O383">
        <v>4200000</v>
      </c>
      <c r="P383" s="1" t="s">
        <v>34</v>
      </c>
      <c r="Q383" s="1">
        <v>42037</v>
      </c>
      <c r="R383" t="s">
        <v>62</v>
      </c>
      <c r="S383">
        <v>6881175</v>
      </c>
      <c r="T383">
        <v>88</v>
      </c>
      <c r="U383" t="s">
        <v>36</v>
      </c>
      <c r="V383">
        <v>0</v>
      </c>
      <c r="W383" t="s">
        <v>37</v>
      </c>
      <c r="X383" t="s">
        <v>61</v>
      </c>
      <c r="Y383">
        <v>0</v>
      </c>
      <c r="Z383" s="1">
        <v>42124</v>
      </c>
      <c r="AA383" s="1" t="s">
        <v>34</v>
      </c>
      <c r="AB383" t="s">
        <v>34</v>
      </c>
    </row>
    <row r="384" spans="1:28" x14ac:dyDescent="0.25">
      <c r="A384">
        <v>383</v>
      </c>
      <c r="B384" t="s">
        <v>1194</v>
      </c>
      <c r="C384" t="s">
        <v>1192</v>
      </c>
      <c r="D384" t="s">
        <v>30</v>
      </c>
      <c r="E384" t="s">
        <v>53</v>
      </c>
      <c r="F384" t="s">
        <v>48</v>
      </c>
      <c r="G384">
        <v>3600000</v>
      </c>
      <c r="H384" t="s">
        <v>439</v>
      </c>
      <c r="I384">
        <v>73108168</v>
      </c>
      <c r="J384">
        <v>31</v>
      </c>
      <c r="K384" s="1">
        <v>42032</v>
      </c>
      <c r="L384">
        <v>390000000</v>
      </c>
      <c r="M384">
        <v>152</v>
      </c>
      <c r="N384" s="1">
        <v>42037</v>
      </c>
      <c r="O384">
        <v>3600000</v>
      </c>
      <c r="P384" s="1" t="s">
        <v>34</v>
      </c>
      <c r="Q384" s="1">
        <v>42037</v>
      </c>
      <c r="R384" t="s">
        <v>62</v>
      </c>
      <c r="S384">
        <v>6881175</v>
      </c>
      <c r="T384">
        <v>88</v>
      </c>
      <c r="U384" t="s">
        <v>36</v>
      </c>
      <c r="V384">
        <v>0</v>
      </c>
      <c r="W384" t="s">
        <v>37</v>
      </c>
      <c r="X384" t="s">
        <v>61</v>
      </c>
      <c r="Y384">
        <f t="shared" ref="Y384:Y405" si="20">+O384</f>
        <v>3600000</v>
      </c>
      <c r="Z384" s="1">
        <v>42124</v>
      </c>
      <c r="AA384" s="1">
        <f t="shared" ref="AA384:AA405" si="21">+Z384</f>
        <v>42124</v>
      </c>
      <c r="AB384" t="s">
        <v>34</v>
      </c>
    </row>
    <row r="385" spans="1:28" x14ac:dyDescent="0.25">
      <c r="A385">
        <v>384</v>
      </c>
      <c r="B385" t="s">
        <v>1195</v>
      </c>
      <c r="C385" t="s">
        <v>1196</v>
      </c>
      <c r="D385" t="s">
        <v>30</v>
      </c>
      <c r="E385" t="s">
        <v>53</v>
      </c>
      <c r="F385" t="s">
        <v>48</v>
      </c>
      <c r="G385">
        <v>4800000</v>
      </c>
      <c r="H385" t="s">
        <v>567</v>
      </c>
      <c r="I385">
        <v>45505601</v>
      </c>
      <c r="J385">
        <v>31</v>
      </c>
      <c r="K385" s="1">
        <v>42032</v>
      </c>
      <c r="L385">
        <v>390000000</v>
      </c>
      <c r="M385">
        <v>150</v>
      </c>
      <c r="N385" s="1">
        <v>42037</v>
      </c>
      <c r="O385">
        <v>4800000</v>
      </c>
      <c r="P385" s="1" t="s">
        <v>34</v>
      </c>
      <c r="Q385" s="1">
        <v>42037</v>
      </c>
      <c r="R385" t="s">
        <v>62</v>
      </c>
      <c r="S385">
        <v>6881175</v>
      </c>
      <c r="T385">
        <v>88</v>
      </c>
      <c r="U385" t="s">
        <v>36</v>
      </c>
      <c r="V385">
        <v>0</v>
      </c>
      <c r="W385" t="s">
        <v>37</v>
      </c>
      <c r="X385" t="s">
        <v>61</v>
      </c>
      <c r="Y385">
        <f t="shared" si="20"/>
        <v>4800000</v>
      </c>
      <c r="Z385" s="1">
        <v>42124</v>
      </c>
      <c r="AA385" s="1">
        <f t="shared" si="21"/>
        <v>42124</v>
      </c>
      <c r="AB385" t="s">
        <v>34</v>
      </c>
    </row>
    <row r="386" spans="1:28" x14ac:dyDescent="0.25">
      <c r="A386">
        <v>385</v>
      </c>
      <c r="B386" t="s">
        <v>1197</v>
      </c>
      <c r="C386" t="s">
        <v>1198</v>
      </c>
      <c r="D386" t="s">
        <v>30</v>
      </c>
      <c r="E386" t="s">
        <v>53</v>
      </c>
      <c r="F386" t="s">
        <v>48</v>
      </c>
      <c r="G386">
        <v>3600000</v>
      </c>
      <c r="H386" t="s">
        <v>515</v>
      </c>
      <c r="I386">
        <v>45510347</v>
      </c>
      <c r="J386">
        <v>31</v>
      </c>
      <c r="K386" s="1">
        <v>42032</v>
      </c>
      <c r="L386">
        <v>390000000</v>
      </c>
      <c r="M386">
        <v>149</v>
      </c>
      <c r="N386" s="1">
        <v>42037</v>
      </c>
      <c r="O386">
        <v>3600000</v>
      </c>
      <c r="P386" s="1" t="s">
        <v>34</v>
      </c>
      <c r="Q386" s="1">
        <v>42037</v>
      </c>
      <c r="R386" t="s">
        <v>62</v>
      </c>
      <c r="S386">
        <v>6881175</v>
      </c>
      <c r="T386">
        <v>88</v>
      </c>
      <c r="U386" t="s">
        <v>36</v>
      </c>
      <c r="V386">
        <v>0</v>
      </c>
      <c r="W386" t="s">
        <v>37</v>
      </c>
      <c r="X386" t="s">
        <v>61</v>
      </c>
      <c r="Y386">
        <f t="shared" si="20"/>
        <v>3600000</v>
      </c>
      <c r="Z386" s="1">
        <v>42124</v>
      </c>
      <c r="AA386" s="1">
        <f t="shared" si="21"/>
        <v>42124</v>
      </c>
      <c r="AB386" t="s">
        <v>34</v>
      </c>
    </row>
    <row r="387" spans="1:28" x14ac:dyDescent="0.25">
      <c r="A387">
        <v>386</v>
      </c>
      <c r="B387" t="s">
        <v>1199</v>
      </c>
      <c r="C387" t="s">
        <v>1200</v>
      </c>
      <c r="D387" t="s">
        <v>30</v>
      </c>
      <c r="E387" t="s">
        <v>53</v>
      </c>
      <c r="F387" t="s">
        <v>48</v>
      </c>
      <c r="G387">
        <v>3600000</v>
      </c>
      <c r="H387" t="s">
        <v>512</v>
      </c>
      <c r="I387">
        <v>72270528</v>
      </c>
      <c r="J387">
        <v>31</v>
      </c>
      <c r="K387" s="1">
        <v>42032</v>
      </c>
      <c r="L387">
        <v>390000000</v>
      </c>
      <c r="M387">
        <v>148</v>
      </c>
      <c r="N387" s="1">
        <v>42037</v>
      </c>
      <c r="O387">
        <v>3600000</v>
      </c>
      <c r="P387" s="1" t="s">
        <v>34</v>
      </c>
      <c r="Q387" s="1">
        <v>42037</v>
      </c>
      <c r="R387" t="s">
        <v>62</v>
      </c>
      <c r="S387">
        <v>6881175</v>
      </c>
      <c r="T387">
        <v>88</v>
      </c>
      <c r="U387" t="s">
        <v>36</v>
      </c>
      <c r="V387">
        <v>0</v>
      </c>
      <c r="W387" t="s">
        <v>37</v>
      </c>
      <c r="X387" t="s">
        <v>61</v>
      </c>
      <c r="Y387">
        <f t="shared" si="20"/>
        <v>3600000</v>
      </c>
      <c r="Z387" s="1">
        <v>42124</v>
      </c>
      <c r="AA387" s="1">
        <f t="shared" si="21"/>
        <v>42124</v>
      </c>
      <c r="AB387" t="s">
        <v>34</v>
      </c>
    </row>
    <row r="388" spans="1:28" x14ac:dyDescent="0.25">
      <c r="A388">
        <v>387</v>
      </c>
      <c r="B388" t="s">
        <v>1201</v>
      </c>
      <c r="C388" t="s">
        <v>1202</v>
      </c>
      <c r="D388" t="s">
        <v>30</v>
      </c>
      <c r="E388" t="s">
        <v>53</v>
      </c>
      <c r="F388" t="s">
        <v>48</v>
      </c>
      <c r="G388">
        <v>4200000</v>
      </c>
      <c r="H388" t="s">
        <v>535</v>
      </c>
      <c r="I388">
        <v>7917444</v>
      </c>
      <c r="J388">
        <v>31</v>
      </c>
      <c r="K388" s="1">
        <v>42032</v>
      </c>
      <c r="L388">
        <v>390000000</v>
      </c>
      <c r="M388">
        <v>147</v>
      </c>
      <c r="N388" s="1">
        <v>42037</v>
      </c>
      <c r="O388">
        <v>4200000</v>
      </c>
      <c r="P388" s="1" t="s">
        <v>34</v>
      </c>
      <c r="Q388" s="1">
        <v>42037</v>
      </c>
      <c r="R388" t="s">
        <v>62</v>
      </c>
      <c r="S388">
        <v>6881175</v>
      </c>
      <c r="T388">
        <v>88</v>
      </c>
      <c r="U388" t="s">
        <v>36</v>
      </c>
      <c r="V388">
        <v>0</v>
      </c>
      <c r="W388" t="s">
        <v>37</v>
      </c>
      <c r="X388" t="s">
        <v>61</v>
      </c>
      <c r="Y388">
        <f t="shared" si="20"/>
        <v>4200000</v>
      </c>
      <c r="Z388" s="1">
        <v>42124</v>
      </c>
      <c r="AA388" s="1">
        <f t="shared" si="21"/>
        <v>42124</v>
      </c>
      <c r="AB388" t="s">
        <v>34</v>
      </c>
    </row>
    <row r="389" spans="1:28" x14ac:dyDescent="0.25">
      <c r="A389">
        <v>388</v>
      </c>
      <c r="B389" t="s">
        <v>1203</v>
      </c>
      <c r="C389" t="s">
        <v>1204</v>
      </c>
      <c r="D389" t="s">
        <v>30</v>
      </c>
      <c r="E389" t="s">
        <v>53</v>
      </c>
      <c r="F389" t="s">
        <v>48</v>
      </c>
      <c r="G389">
        <v>3600000</v>
      </c>
      <c r="H389" t="s">
        <v>550</v>
      </c>
      <c r="I389">
        <v>1143336255</v>
      </c>
      <c r="J389">
        <v>31</v>
      </c>
      <c r="K389" s="1">
        <v>42032</v>
      </c>
      <c r="L389">
        <v>390000000</v>
      </c>
      <c r="M389">
        <v>157</v>
      </c>
      <c r="N389" s="1">
        <v>42037</v>
      </c>
      <c r="O389">
        <v>3600000</v>
      </c>
      <c r="P389" s="1" t="s">
        <v>34</v>
      </c>
      <c r="Q389" s="1">
        <v>42037</v>
      </c>
      <c r="R389" t="s">
        <v>62</v>
      </c>
      <c r="S389">
        <v>6881175</v>
      </c>
      <c r="T389">
        <v>88</v>
      </c>
      <c r="U389" t="s">
        <v>36</v>
      </c>
      <c r="V389">
        <v>0</v>
      </c>
      <c r="W389" t="s">
        <v>37</v>
      </c>
      <c r="X389" t="s">
        <v>61</v>
      </c>
      <c r="Y389">
        <f t="shared" si="20"/>
        <v>3600000</v>
      </c>
      <c r="Z389" s="1">
        <v>42124</v>
      </c>
      <c r="AA389" s="1">
        <f t="shared" si="21"/>
        <v>42124</v>
      </c>
      <c r="AB389" t="s">
        <v>34</v>
      </c>
    </row>
    <row r="390" spans="1:28" x14ac:dyDescent="0.25">
      <c r="A390">
        <v>389</v>
      </c>
      <c r="B390" t="s">
        <v>1205</v>
      </c>
      <c r="C390" t="s">
        <v>1206</v>
      </c>
      <c r="D390" t="s">
        <v>30</v>
      </c>
      <c r="E390" t="s">
        <v>53</v>
      </c>
      <c r="F390" t="s">
        <v>48</v>
      </c>
      <c r="G390">
        <v>8400000</v>
      </c>
      <c r="H390" t="s">
        <v>758</v>
      </c>
      <c r="I390">
        <v>73575175</v>
      </c>
      <c r="J390">
        <v>3</v>
      </c>
      <c r="K390" s="1">
        <v>42011</v>
      </c>
      <c r="L390">
        <v>87200000</v>
      </c>
      <c r="M390">
        <v>146</v>
      </c>
      <c r="N390" s="1">
        <v>42037</v>
      </c>
      <c r="O390">
        <v>8400000</v>
      </c>
      <c r="P390" s="1" t="s">
        <v>34</v>
      </c>
      <c r="Q390" s="1">
        <v>42037</v>
      </c>
      <c r="R390" t="s">
        <v>62</v>
      </c>
      <c r="S390">
        <v>6881175</v>
      </c>
      <c r="T390">
        <v>88</v>
      </c>
      <c r="U390" t="s">
        <v>36</v>
      </c>
      <c r="V390">
        <v>0</v>
      </c>
      <c r="W390" t="s">
        <v>37</v>
      </c>
      <c r="X390" t="s">
        <v>61</v>
      </c>
      <c r="Y390">
        <f t="shared" si="20"/>
        <v>8400000</v>
      </c>
      <c r="Z390" s="1">
        <v>42124</v>
      </c>
      <c r="AA390" s="1">
        <f t="shared" si="21"/>
        <v>42124</v>
      </c>
      <c r="AB390" t="s">
        <v>34</v>
      </c>
    </row>
    <row r="391" spans="1:28" x14ac:dyDescent="0.25">
      <c r="A391">
        <v>390</v>
      </c>
      <c r="B391" t="s">
        <v>1207</v>
      </c>
      <c r="C391" t="s">
        <v>1208</v>
      </c>
      <c r="D391" t="s">
        <v>30</v>
      </c>
      <c r="E391" t="s">
        <v>53</v>
      </c>
      <c r="F391" t="s">
        <v>48</v>
      </c>
      <c r="G391">
        <v>3600000</v>
      </c>
      <c r="H391" t="s">
        <v>543</v>
      </c>
      <c r="I391">
        <v>73205351</v>
      </c>
      <c r="J391">
        <v>31</v>
      </c>
      <c r="K391" s="1">
        <v>42032</v>
      </c>
      <c r="L391">
        <v>390000000</v>
      </c>
      <c r="M391">
        <v>143</v>
      </c>
      <c r="N391" s="1">
        <v>42037</v>
      </c>
      <c r="O391">
        <v>3600000</v>
      </c>
      <c r="P391" s="1" t="s">
        <v>34</v>
      </c>
      <c r="Q391" s="1">
        <v>42037</v>
      </c>
      <c r="R391" t="s">
        <v>62</v>
      </c>
      <c r="S391">
        <v>6881175</v>
      </c>
      <c r="T391">
        <v>88</v>
      </c>
      <c r="U391" t="s">
        <v>36</v>
      </c>
      <c r="V391">
        <v>0</v>
      </c>
      <c r="W391" t="s">
        <v>37</v>
      </c>
      <c r="X391" t="s">
        <v>61</v>
      </c>
      <c r="Y391">
        <f t="shared" si="20"/>
        <v>3600000</v>
      </c>
      <c r="Z391" s="1">
        <v>42124</v>
      </c>
      <c r="AA391" s="1">
        <f t="shared" si="21"/>
        <v>42124</v>
      </c>
      <c r="AB391" t="s">
        <v>34</v>
      </c>
    </row>
    <row r="392" spans="1:28" x14ac:dyDescent="0.25">
      <c r="A392">
        <v>391</v>
      </c>
      <c r="B392" t="s">
        <v>1209</v>
      </c>
      <c r="C392" t="s">
        <v>1210</v>
      </c>
      <c r="D392" t="s">
        <v>30</v>
      </c>
      <c r="E392" t="s">
        <v>53</v>
      </c>
      <c r="F392" t="s">
        <v>48</v>
      </c>
      <c r="G392">
        <v>4014000</v>
      </c>
      <c r="H392" t="s">
        <v>792</v>
      </c>
      <c r="I392">
        <v>8853435</v>
      </c>
      <c r="J392">
        <v>48</v>
      </c>
      <c r="K392" s="1">
        <v>42032</v>
      </c>
      <c r="L392">
        <v>18400000</v>
      </c>
      <c r="M392">
        <v>142</v>
      </c>
      <c r="N392" s="1">
        <v>42037</v>
      </c>
      <c r="O392">
        <v>4014000</v>
      </c>
      <c r="P392" s="1" t="s">
        <v>34</v>
      </c>
      <c r="Q392" s="1">
        <v>42037</v>
      </c>
      <c r="R392" t="s">
        <v>43</v>
      </c>
      <c r="S392">
        <v>73094357</v>
      </c>
      <c r="T392">
        <v>88</v>
      </c>
      <c r="U392" t="s">
        <v>36</v>
      </c>
      <c r="V392">
        <v>0</v>
      </c>
      <c r="W392" t="s">
        <v>37</v>
      </c>
      <c r="X392" t="s">
        <v>61</v>
      </c>
      <c r="Y392">
        <f t="shared" si="20"/>
        <v>4014000</v>
      </c>
      <c r="Z392" s="1">
        <v>42124</v>
      </c>
      <c r="AA392" s="1">
        <f t="shared" si="21"/>
        <v>42124</v>
      </c>
      <c r="AB392" t="s">
        <v>34</v>
      </c>
    </row>
    <row r="393" spans="1:28" x14ac:dyDescent="0.25">
      <c r="A393">
        <v>392</v>
      </c>
      <c r="B393" t="s">
        <v>1211</v>
      </c>
      <c r="C393" t="s">
        <v>1212</v>
      </c>
      <c r="D393" t="s">
        <v>30</v>
      </c>
      <c r="E393" t="s">
        <v>53</v>
      </c>
      <c r="F393" t="s">
        <v>48</v>
      </c>
      <c r="G393">
        <v>3600000</v>
      </c>
      <c r="H393" t="s">
        <v>484</v>
      </c>
      <c r="I393">
        <v>1047739160</v>
      </c>
      <c r="J393">
        <v>31</v>
      </c>
      <c r="K393" s="1">
        <v>42032</v>
      </c>
      <c r="L393">
        <v>390000000</v>
      </c>
      <c r="M393">
        <v>141</v>
      </c>
      <c r="N393" s="1">
        <v>42037</v>
      </c>
      <c r="O393">
        <v>3600000</v>
      </c>
      <c r="P393" s="1" t="s">
        <v>34</v>
      </c>
      <c r="Q393" s="1">
        <v>42037</v>
      </c>
      <c r="R393" t="s">
        <v>62</v>
      </c>
      <c r="S393">
        <v>6881175</v>
      </c>
      <c r="T393">
        <v>88</v>
      </c>
      <c r="U393" t="s">
        <v>36</v>
      </c>
      <c r="V393">
        <v>0</v>
      </c>
      <c r="W393" t="s">
        <v>37</v>
      </c>
      <c r="X393" t="s">
        <v>61</v>
      </c>
      <c r="Y393">
        <f t="shared" si="20"/>
        <v>3600000</v>
      </c>
      <c r="Z393" s="1">
        <v>42124</v>
      </c>
      <c r="AA393" s="1">
        <f t="shared" si="21"/>
        <v>42124</v>
      </c>
      <c r="AB393" t="s">
        <v>34</v>
      </c>
    </row>
    <row r="394" spans="1:28" x14ac:dyDescent="0.25">
      <c r="A394">
        <v>393</v>
      </c>
      <c r="B394" t="s">
        <v>1213</v>
      </c>
      <c r="C394" t="s">
        <v>1214</v>
      </c>
      <c r="D394" t="s">
        <v>30</v>
      </c>
      <c r="E394" t="s">
        <v>53</v>
      </c>
      <c r="F394" t="s">
        <v>48</v>
      </c>
      <c r="G394">
        <v>2700000</v>
      </c>
      <c r="H394" t="s">
        <v>1215</v>
      </c>
      <c r="I394">
        <v>23242926</v>
      </c>
      <c r="J394">
        <v>31</v>
      </c>
      <c r="K394" s="1">
        <v>42032</v>
      </c>
      <c r="L394">
        <v>390000000</v>
      </c>
      <c r="M394">
        <v>144</v>
      </c>
      <c r="N394" s="1">
        <v>42037</v>
      </c>
      <c r="O394">
        <v>2700000</v>
      </c>
      <c r="P394" s="1" t="s">
        <v>34</v>
      </c>
      <c r="Q394" s="1">
        <v>42037</v>
      </c>
      <c r="R394" t="s">
        <v>62</v>
      </c>
      <c r="S394">
        <v>6881175</v>
      </c>
      <c r="T394">
        <v>29</v>
      </c>
      <c r="U394" t="s">
        <v>36</v>
      </c>
      <c r="V394">
        <v>0</v>
      </c>
      <c r="W394" t="s">
        <v>37</v>
      </c>
      <c r="X394" t="s">
        <v>61</v>
      </c>
      <c r="Y394">
        <f t="shared" si="20"/>
        <v>2700000</v>
      </c>
      <c r="Z394" s="1">
        <v>42065</v>
      </c>
      <c r="AA394" s="1">
        <f t="shared" si="21"/>
        <v>42065</v>
      </c>
      <c r="AB394" t="s">
        <v>34</v>
      </c>
    </row>
    <row r="395" spans="1:28" x14ac:dyDescent="0.25">
      <c r="A395">
        <v>394</v>
      </c>
      <c r="B395" t="s">
        <v>1216</v>
      </c>
      <c r="C395" t="s">
        <v>1217</v>
      </c>
      <c r="D395" t="s">
        <v>30</v>
      </c>
      <c r="E395" t="s">
        <v>53</v>
      </c>
      <c r="F395" t="s">
        <v>48</v>
      </c>
      <c r="G395">
        <v>7800000</v>
      </c>
      <c r="H395" t="s">
        <v>790</v>
      </c>
      <c r="I395">
        <v>22793505</v>
      </c>
      <c r="J395">
        <v>48</v>
      </c>
      <c r="K395" s="1">
        <v>42032</v>
      </c>
      <c r="L395">
        <v>18400000</v>
      </c>
      <c r="M395">
        <v>140</v>
      </c>
      <c r="N395" s="1">
        <v>42037</v>
      </c>
      <c r="O395">
        <v>7800000</v>
      </c>
      <c r="P395" s="1" t="s">
        <v>34</v>
      </c>
      <c r="Q395" s="1">
        <v>42037</v>
      </c>
      <c r="R395" t="s">
        <v>43</v>
      </c>
      <c r="S395">
        <v>73094357</v>
      </c>
      <c r="T395">
        <v>88</v>
      </c>
      <c r="U395" t="s">
        <v>36</v>
      </c>
      <c r="V395">
        <v>0</v>
      </c>
      <c r="W395" t="s">
        <v>37</v>
      </c>
      <c r="X395" t="s">
        <v>61</v>
      </c>
      <c r="Y395">
        <f t="shared" si="20"/>
        <v>7800000</v>
      </c>
      <c r="Z395" s="1">
        <v>42124</v>
      </c>
      <c r="AA395" s="1">
        <f t="shared" si="21"/>
        <v>42124</v>
      </c>
      <c r="AB395" t="s">
        <v>34</v>
      </c>
    </row>
    <row r="396" spans="1:28" x14ac:dyDescent="0.25">
      <c r="A396">
        <v>395</v>
      </c>
      <c r="B396" t="s">
        <v>1218</v>
      </c>
      <c r="C396" t="s">
        <v>1219</v>
      </c>
      <c r="D396" t="s">
        <v>30</v>
      </c>
      <c r="E396" t="s">
        <v>53</v>
      </c>
      <c r="F396" t="s">
        <v>48</v>
      </c>
      <c r="G396">
        <v>4200000</v>
      </c>
      <c r="H396" t="s">
        <v>751</v>
      </c>
      <c r="I396">
        <v>33203146</v>
      </c>
      <c r="J396">
        <v>12</v>
      </c>
      <c r="K396" s="1">
        <v>42011</v>
      </c>
      <c r="L396">
        <v>65600000</v>
      </c>
      <c r="M396">
        <v>139</v>
      </c>
      <c r="N396" s="1">
        <v>42037</v>
      </c>
      <c r="O396">
        <v>4200000</v>
      </c>
      <c r="P396" s="1" t="s">
        <v>34</v>
      </c>
      <c r="Q396" s="1">
        <v>42037</v>
      </c>
      <c r="R396" t="s">
        <v>62</v>
      </c>
      <c r="S396">
        <v>6881175</v>
      </c>
      <c r="T396">
        <v>88</v>
      </c>
      <c r="U396" t="s">
        <v>36</v>
      </c>
      <c r="V396">
        <v>0</v>
      </c>
      <c r="W396" t="s">
        <v>37</v>
      </c>
      <c r="X396" t="s">
        <v>61</v>
      </c>
      <c r="Y396">
        <f t="shared" si="20"/>
        <v>4200000</v>
      </c>
      <c r="Z396" s="1">
        <v>42124</v>
      </c>
      <c r="AA396" s="1">
        <f t="shared" si="21"/>
        <v>42124</v>
      </c>
      <c r="AB396" t="s">
        <v>34</v>
      </c>
    </row>
    <row r="397" spans="1:28" x14ac:dyDescent="0.25">
      <c r="A397">
        <v>396</v>
      </c>
      <c r="B397" t="s">
        <v>1220</v>
      </c>
      <c r="C397" t="s">
        <v>1221</v>
      </c>
      <c r="D397" t="s">
        <v>30</v>
      </c>
      <c r="E397" t="s">
        <v>53</v>
      </c>
      <c r="F397" t="s">
        <v>48</v>
      </c>
      <c r="G397">
        <v>3600000</v>
      </c>
      <c r="H397" t="s">
        <v>608</v>
      </c>
      <c r="I397">
        <v>45373272</v>
      </c>
      <c r="J397">
        <v>31</v>
      </c>
      <c r="K397" s="1">
        <v>42032</v>
      </c>
      <c r="L397">
        <v>390000000</v>
      </c>
      <c r="M397">
        <v>138</v>
      </c>
      <c r="N397" s="1">
        <v>42037</v>
      </c>
      <c r="O397">
        <v>3600000</v>
      </c>
      <c r="P397" s="1" t="s">
        <v>34</v>
      </c>
      <c r="Q397" s="1">
        <v>42037</v>
      </c>
      <c r="R397" t="s">
        <v>62</v>
      </c>
      <c r="S397">
        <v>6881175</v>
      </c>
      <c r="T397">
        <v>88</v>
      </c>
      <c r="U397" t="s">
        <v>36</v>
      </c>
      <c r="V397">
        <v>0</v>
      </c>
      <c r="W397" t="s">
        <v>37</v>
      </c>
      <c r="X397" t="s">
        <v>61</v>
      </c>
      <c r="Y397">
        <f t="shared" si="20"/>
        <v>3600000</v>
      </c>
      <c r="Z397" s="1">
        <v>42124</v>
      </c>
      <c r="AA397" s="1">
        <f t="shared" si="21"/>
        <v>42124</v>
      </c>
      <c r="AB397" t="s">
        <v>34</v>
      </c>
    </row>
    <row r="398" spans="1:28" x14ac:dyDescent="0.25">
      <c r="A398">
        <v>397</v>
      </c>
      <c r="B398" t="s">
        <v>1222</v>
      </c>
      <c r="C398" t="s">
        <v>1223</v>
      </c>
      <c r="D398" t="s">
        <v>30</v>
      </c>
      <c r="E398" t="s">
        <v>53</v>
      </c>
      <c r="F398" t="s">
        <v>48</v>
      </c>
      <c r="G398">
        <v>4200000</v>
      </c>
      <c r="H398" t="s">
        <v>830</v>
      </c>
      <c r="I398">
        <v>73142622</v>
      </c>
      <c r="J398">
        <v>12</v>
      </c>
      <c r="K398" s="1">
        <v>42011</v>
      </c>
      <c r="L398">
        <v>65600000</v>
      </c>
      <c r="M398">
        <v>145</v>
      </c>
      <c r="N398" s="1">
        <v>42037</v>
      </c>
      <c r="O398">
        <v>4200000</v>
      </c>
      <c r="P398" s="1" t="s">
        <v>34</v>
      </c>
      <c r="Q398" s="1">
        <v>42037</v>
      </c>
      <c r="R398" t="s">
        <v>62</v>
      </c>
      <c r="S398">
        <v>6881175</v>
      </c>
      <c r="T398">
        <v>88</v>
      </c>
      <c r="U398" t="s">
        <v>36</v>
      </c>
      <c r="V398">
        <v>0</v>
      </c>
      <c r="W398" t="s">
        <v>37</v>
      </c>
      <c r="X398" t="s">
        <v>61</v>
      </c>
      <c r="Y398">
        <f t="shared" si="20"/>
        <v>4200000</v>
      </c>
      <c r="Z398" s="1">
        <v>42124</v>
      </c>
      <c r="AA398" s="1">
        <f t="shared" si="21"/>
        <v>42124</v>
      </c>
      <c r="AB398" t="s">
        <v>34</v>
      </c>
    </row>
    <row r="399" spans="1:28" x14ac:dyDescent="0.25">
      <c r="A399">
        <v>398</v>
      </c>
      <c r="B399" t="s">
        <v>1224</v>
      </c>
      <c r="C399" t="s">
        <v>1225</v>
      </c>
      <c r="D399" t="s">
        <v>30</v>
      </c>
      <c r="E399" t="s">
        <v>53</v>
      </c>
      <c r="F399" t="s">
        <v>48</v>
      </c>
      <c r="G399">
        <v>4800000</v>
      </c>
      <c r="H399" t="s">
        <v>749</v>
      </c>
      <c r="I399">
        <v>73207468</v>
      </c>
      <c r="J399">
        <v>31</v>
      </c>
      <c r="K399" s="1">
        <v>42032</v>
      </c>
      <c r="L399">
        <v>390000000</v>
      </c>
      <c r="M399">
        <v>137</v>
      </c>
      <c r="N399" s="1">
        <v>42037</v>
      </c>
      <c r="O399">
        <v>4800000</v>
      </c>
      <c r="P399" s="1" t="s">
        <v>34</v>
      </c>
      <c r="Q399" s="1">
        <v>42037</v>
      </c>
      <c r="R399" t="s">
        <v>62</v>
      </c>
      <c r="S399">
        <v>6881175</v>
      </c>
      <c r="T399">
        <v>88</v>
      </c>
      <c r="U399" t="s">
        <v>36</v>
      </c>
      <c r="V399">
        <v>0</v>
      </c>
      <c r="W399" t="s">
        <v>37</v>
      </c>
      <c r="X399" t="s">
        <v>61</v>
      </c>
      <c r="Y399">
        <f t="shared" si="20"/>
        <v>4800000</v>
      </c>
      <c r="Z399" s="1">
        <v>42124</v>
      </c>
      <c r="AA399" s="1">
        <f t="shared" si="21"/>
        <v>42124</v>
      </c>
      <c r="AB399" t="s">
        <v>34</v>
      </c>
    </row>
    <row r="400" spans="1:28" x14ac:dyDescent="0.25">
      <c r="A400">
        <v>399</v>
      </c>
      <c r="B400" t="s">
        <v>1226</v>
      </c>
      <c r="C400" t="s">
        <v>1227</v>
      </c>
      <c r="D400" t="s">
        <v>30</v>
      </c>
      <c r="E400" t="s">
        <v>53</v>
      </c>
      <c r="F400" t="s">
        <v>48</v>
      </c>
      <c r="G400">
        <v>7800000</v>
      </c>
      <c r="H400" t="s">
        <v>821</v>
      </c>
      <c r="I400">
        <v>1140833210</v>
      </c>
      <c r="J400">
        <v>5</v>
      </c>
      <c r="K400" s="1">
        <v>42011</v>
      </c>
      <c r="L400">
        <v>87200000</v>
      </c>
      <c r="M400">
        <v>136</v>
      </c>
      <c r="N400" s="1">
        <v>42037</v>
      </c>
      <c r="O400">
        <v>7800000</v>
      </c>
      <c r="P400" s="1" t="s">
        <v>34</v>
      </c>
      <c r="Q400" s="1">
        <v>42037</v>
      </c>
      <c r="R400" t="s">
        <v>146</v>
      </c>
      <c r="S400">
        <v>45451997</v>
      </c>
      <c r="T400">
        <v>88</v>
      </c>
      <c r="U400" t="s">
        <v>36</v>
      </c>
      <c r="V400">
        <v>0</v>
      </c>
      <c r="W400" t="s">
        <v>37</v>
      </c>
      <c r="X400" t="s">
        <v>61</v>
      </c>
      <c r="Y400">
        <f t="shared" si="20"/>
        <v>7800000</v>
      </c>
      <c r="Z400" s="1">
        <v>42124</v>
      </c>
      <c r="AA400" s="1">
        <f t="shared" si="21"/>
        <v>42124</v>
      </c>
      <c r="AB400" t="s">
        <v>34</v>
      </c>
    </row>
    <row r="401" spans="1:28" x14ac:dyDescent="0.25">
      <c r="A401">
        <v>400</v>
      </c>
      <c r="B401" t="s">
        <v>1228</v>
      </c>
      <c r="C401" t="s">
        <v>1229</v>
      </c>
      <c r="D401" t="s">
        <v>30</v>
      </c>
      <c r="E401" t="s">
        <v>53</v>
      </c>
      <c r="F401" t="s">
        <v>48</v>
      </c>
      <c r="G401">
        <v>9800000</v>
      </c>
      <c r="H401" t="s">
        <v>848</v>
      </c>
      <c r="I401">
        <v>1128046012</v>
      </c>
      <c r="J401">
        <v>5</v>
      </c>
      <c r="K401" s="1">
        <v>42011</v>
      </c>
      <c r="L401">
        <v>87200000</v>
      </c>
      <c r="M401">
        <v>135</v>
      </c>
      <c r="N401" s="1">
        <v>42037</v>
      </c>
      <c r="O401">
        <v>9800000</v>
      </c>
      <c r="P401" s="1" t="s">
        <v>34</v>
      </c>
      <c r="Q401" s="1">
        <v>42037</v>
      </c>
      <c r="R401" t="s">
        <v>146</v>
      </c>
      <c r="S401">
        <v>45451997</v>
      </c>
      <c r="T401">
        <v>88</v>
      </c>
      <c r="U401" t="s">
        <v>36</v>
      </c>
      <c r="V401">
        <v>0</v>
      </c>
      <c r="W401" t="s">
        <v>37</v>
      </c>
      <c r="X401" t="s">
        <v>61</v>
      </c>
      <c r="Y401">
        <f t="shared" si="20"/>
        <v>9800000</v>
      </c>
      <c r="Z401" s="1">
        <v>42124</v>
      </c>
      <c r="AA401" s="1">
        <f t="shared" si="21"/>
        <v>42124</v>
      </c>
      <c r="AB401" t="s">
        <v>34</v>
      </c>
    </row>
    <row r="402" spans="1:28" x14ac:dyDescent="0.25">
      <c r="A402">
        <v>401</v>
      </c>
      <c r="B402" t="s">
        <v>1230</v>
      </c>
      <c r="C402" t="s">
        <v>650</v>
      </c>
      <c r="D402" t="s">
        <v>47</v>
      </c>
      <c r="E402" t="s">
        <v>53</v>
      </c>
      <c r="F402" t="s">
        <v>48</v>
      </c>
      <c r="G402">
        <v>7800000</v>
      </c>
      <c r="H402" t="s">
        <v>1231</v>
      </c>
      <c r="I402">
        <v>22793968</v>
      </c>
      <c r="J402">
        <v>15</v>
      </c>
      <c r="K402" s="1">
        <v>42011</v>
      </c>
      <c r="L402">
        <v>117200000</v>
      </c>
      <c r="M402">
        <v>134</v>
      </c>
      <c r="N402" s="1">
        <v>42037</v>
      </c>
      <c r="O402">
        <v>7800000</v>
      </c>
      <c r="P402" s="1" t="s">
        <v>34</v>
      </c>
      <c r="Q402" s="1">
        <v>42037</v>
      </c>
      <c r="R402" t="s">
        <v>652</v>
      </c>
      <c r="S402">
        <v>32717258</v>
      </c>
      <c r="T402">
        <v>88</v>
      </c>
      <c r="U402" t="s">
        <v>36</v>
      </c>
      <c r="V402">
        <v>0</v>
      </c>
      <c r="W402" t="s">
        <v>37</v>
      </c>
      <c r="X402" t="s">
        <v>61</v>
      </c>
      <c r="Y402">
        <f t="shared" si="20"/>
        <v>7800000</v>
      </c>
      <c r="Z402" s="1">
        <v>42124</v>
      </c>
      <c r="AA402" s="1">
        <f t="shared" si="21"/>
        <v>42124</v>
      </c>
      <c r="AB402" t="s">
        <v>34</v>
      </c>
    </row>
    <row r="403" spans="1:28" x14ac:dyDescent="0.25">
      <c r="A403">
        <v>402</v>
      </c>
      <c r="B403" t="s">
        <v>1232</v>
      </c>
      <c r="C403" t="s">
        <v>1233</v>
      </c>
      <c r="D403" t="s">
        <v>30</v>
      </c>
      <c r="E403" t="s">
        <v>53</v>
      </c>
      <c r="F403" t="s">
        <v>48</v>
      </c>
      <c r="G403">
        <v>7800000</v>
      </c>
      <c r="H403" t="s">
        <v>1234</v>
      </c>
      <c r="I403">
        <v>3764155</v>
      </c>
      <c r="J403">
        <v>5</v>
      </c>
      <c r="K403" s="1">
        <v>42011</v>
      </c>
      <c r="L403">
        <v>87200000</v>
      </c>
      <c r="M403">
        <v>133</v>
      </c>
      <c r="N403" s="1">
        <v>42037</v>
      </c>
      <c r="O403">
        <v>7800000</v>
      </c>
      <c r="P403" s="1" t="s">
        <v>34</v>
      </c>
      <c r="Q403" s="1">
        <v>42037</v>
      </c>
      <c r="R403" t="s">
        <v>146</v>
      </c>
      <c r="S403">
        <v>45451997</v>
      </c>
      <c r="T403">
        <v>88</v>
      </c>
      <c r="U403" t="s">
        <v>36</v>
      </c>
      <c r="V403">
        <v>0</v>
      </c>
      <c r="W403" t="s">
        <v>37</v>
      </c>
      <c r="X403" t="s">
        <v>61</v>
      </c>
      <c r="Y403">
        <f t="shared" si="20"/>
        <v>7800000</v>
      </c>
      <c r="Z403" s="1">
        <v>42124</v>
      </c>
      <c r="AA403" s="1">
        <f t="shared" si="21"/>
        <v>42124</v>
      </c>
      <c r="AB403" t="s">
        <v>34</v>
      </c>
    </row>
    <row r="404" spans="1:28" x14ac:dyDescent="0.25">
      <c r="A404">
        <v>403</v>
      </c>
      <c r="B404" t="s">
        <v>1235</v>
      </c>
      <c r="C404" t="s">
        <v>1236</v>
      </c>
      <c r="D404" t="s">
        <v>30</v>
      </c>
      <c r="E404" t="s">
        <v>53</v>
      </c>
      <c r="F404" t="s">
        <v>48</v>
      </c>
      <c r="G404">
        <v>29400000</v>
      </c>
      <c r="H404" t="s">
        <v>1237</v>
      </c>
      <c r="I404">
        <v>22904904</v>
      </c>
      <c r="J404">
        <v>4</v>
      </c>
      <c r="K404" s="1">
        <v>42011</v>
      </c>
      <c r="L404">
        <v>437700000</v>
      </c>
      <c r="M404">
        <v>132</v>
      </c>
      <c r="N404" s="1">
        <v>42037</v>
      </c>
      <c r="O404">
        <v>29400000</v>
      </c>
      <c r="P404" s="1" t="s">
        <v>34</v>
      </c>
      <c r="Q404" s="1">
        <v>42037</v>
      </c>
      <c r="R404" t="s">
        <v>35</v>
      </c>
      <c r="S404">
        <v>45507349</v>
      </c>
      <c r="T404">
        <v>302</v>
      </c>
      <c r="U404" t="s">
        <v>36</v>
      </c>
      <c r="V404">
        <v>0</v>
      </c>
      <c r="W404" t="s">
        <v>37</v>
      </c>
      <c r="X404" t="s">
        <v>61</v>
      </c>
      <c r="Y404">
        <f t="shared" si="20"/>
        <v>29400000</v>
      </c>
      <c r="Z404" s="1">
        <v>42338</v>
      </c>
      <c r="AA404" s="1">
        <f t="shared" si="21"/>
        <v>42338</v>
      </c>
      <c r="AB404" t="s">
        <v>34</v>
      </c>
    </row>
    <row r="405" spans="1:28" x14ac:dyDescent="0.25">
      <c r="A405">
        <v>404</v>
      </c>
      <c r="B405" t="s">
        <v>1238</v>
      </c>
      <c r="C405" t="s">
        <v>438</v>
      </c>
      <c r="D405" t="s">
        <v>30</v>
      </c>
      <c r="E405" t="s">
        <v>53</v>
      </c>
      <c r="F405" t="s">
        <v>48</v>
      </c>
      <c r="G405">
        <v>4387000</v>
      </c>
      <c r="H405" t="s">
        <v>564</v>
      </c>
      <c r="I405">
        <v>9295971</v>
      </c>
      <c r="J405">
        <v>6</v>
      </c>
      <c r="K405" s="1">
        <v>42011</v>
      </c>
      <c r="L405">
        <v>124800000</v>
      </c>
      <c r="M405">
        <v>98</v>
      </c>
      <c r="N405" s="1">
        <v>42031</v>
      </c>
      <c r="O405">
        <v>4387000</v>
      </c>
      <c r="P405" s="1" t="s">
        <v>34</v>
      </c>
      <c r="Q405" s="1">
        <v>42031</v>
      </c>
      <c r="R405" t="s">
        <v>43</v>
      </c>
      <c r="S405">
        <v>73094357</v>
      </c>
      <c r="T405">
        <v>94</v>
      </c>
      <c r="U405" t="s">
        <v>36</v>
      </c>
      <c r="V405">
        <v>0</v>
      </c>
      <c r="W405" t="s">
        <v>37</v>
      </c>
      <c r="X405" t="s">
        <v>61</v>
      </c>
      <c r="Y405">
        <f t="shared" si="20"/>
        <v>4387000</v>
      </c>
      <c r="Z405" s="1">
        <v>42124</v>
      </c>
      <c r="AA405" s="1">
        <f t="shared" si="21"/>
        <v>42124</v>
      </c>
      <c r="AB405" t="s">
        <v>34</v>
      </c>
    </row>
    <row r="406" spans="1:28" x14ac:dyDescent="0.25">
      <c r="A406">
        <v>405</v>
      </c>
      <c r="B406" t="s">
        <v>1239</v>
      </c>
      <c r="C406" t="s">
        <v>1240</v>
      </c>
      <c r="D406" t="s">
        <v>30</v>
      </c>
      <c r="E406" t="s">
        <v>53</v>
      </c>
      <c r="F406" t="s">
        <v>48</v>
      </c>
      <c r="G406">
        <v>8147000</v>
      </c>
      <c r="H406" t="s">
        <v>1241</v>
      </c>
      <c r="I406">
        <v>73079913</v>
      </c>
      <c r="J406">
        <v>9</v>
      </c>
      <c r="K406" s="1">
        <v>42011</v>
      </c>
      <c r="L406">
        <v>47200000</v>
      </c>
      <c r="M406">
        <v>97</v>
      </c>
      <c r="N406" s="1">
        <v>42031</v>
      </c>
      <c r="O406">
        <v>8147000</v>
      </c>
      <c r="P406" s="1" t="s">
        <v>34</v>
      </c>
      <c r="Q406" s="1">
        <v>42031</v>
      </c>
      <c r="R406" t="s">
        <v>43</v>
      </c>
      <c r="S406">
        <v>73094357</v>
      </c>
      <c r="T406">
        <v>94</v>
      </c>
      <c r="U406" t="s">
        <v>36</v>
      </c>
      <c r="V406">
        <v>0</v>
      </c>
      <c r="W406" t="s">
        <v>37</v>
      </c>
      <c r="X406" t="s">
        <v>61</v>
      </c>
      <c r="Y406">
        <v>0</v>
      </c>
      <c r="Z406" s="1">
        <v>42124</v>
      </c>
      <c r="AA406" s="1" t="s">
        <v>34</v>
      </c>
      <c r="AB406" t="s">
        <v>34</v>
      </c>
    </row>
    <row r="407" spans="1:28" x14ac:dyDescent="0.25">
      <c r="A407">
        <v>406</v>
      </c>
      <c r="B407" t="s">
        <v>1242</v>
      </c>
      <c r="C407" t="s">
        <v>784</v>
      </c>
      <c r="D407" t="s">
        <v>30</v>
      </c>
      <c r="E407" t="s">
        <v>53</v>
      </c>
      <c r="F407" t="s">
        <v>48</v>
      </c>
      <c r="G407">
        <v>8407000</v>
      </c>
      <c r="H407" t="s">
        <v>892</v>
      </c>
      <c r="I407">
        <v>79582303</v>
      </c>
      <c r="J407">
        <v>7</v>
      </c>
      <c r="K407" s="1">
        <v>42011</v>
      </c>
      <c r="L407">
        <v>68400000</v>
      </c>
      <c r="M407">
        <v>96</v>
      </c>
      <c r="N407" s="1">
        <v>42027</v>
      </c>
      <c r="O407">
        <v>8407000</v>
      </c>
      <c r="P407" s="1" t="s">
        <v>34</v>
      </c>
      <c r="Q407" s="1">
        <v>42027</v>
      </c>
      <c r="R407" t="s">
        <v>43</v>
      </c>
      <c r="S407">
        <v>73094357</v>
      </c>
      <c r="T407">
        <v>98</v>
      </c>
      <c r="U407" t="s">
        <v>36</v>
      </c>
      <c r="V407">
        <v>0</v>
      </c>
      <c r="W407" t="s">
        <v>37</v>
      </c>
      <c r="X407" t="s">
        <v>61</v>
      </c>
      <c r="Y407">
        <f t="shared" ref="Y407:Y470" si="22">+O407</f>
        <v>8407000</v>
      </c>
      <c r="Z407" s="1">
        <v>42124</v>
      </c>
      <c r="AA407" s="1">
        <f t="shared" ref="AA407:AA470" si="23">+Z407</f>
        <v>42124</v>
      </c>
      <c r="AB407" t="s">
        <v>34</v>
      </c>
    </row>
    <row r="408" spans="1:28" x14ac:dyDescent="0.25">
      <c r="A408">
        <v>407</v>
      </c>
      <c r="B408" t="s">
        <v>1243</v>
      </c>
      <c r="C408" t="s">
        <v>784</v>
      </c>
      <c r="D408" t="s">
        <v>30</v>
      </c>
      <c r="E408" t="s">
        <v>53</v>
      </c>
      <c r="F408" t="s">
        <v>48</v>
      </c>
      <c r="G408">
        <v>9100000</v>
      </c>
      <c r="H408" t="s">
        <v>785</v>
      </c>
      <c r="I408">
        <v>1128053197</v>
      </c>
      <c r="J408">
        <v>9</v>
      </c>
      <c r="K408" s="1">
        <v>42011</v>
      </c>
      <c r="L408">
        <v>47200000</v>
      </c>
      <c r="M408">
        <v>112</v>
      </c>
      <c r="N408" s="1">
        <v>42032</v>
      </c>
      <c r="O408">
        <v>9100000</v>
      </c>
      <c r="P408" s="1" t="s">
        <v>34</v>
      </c>
      <c r="Q408" s="1">
        <v>42032</v>
      </c>
      <c r="R408" t="s">
        <v>43</v>
      </c>
      <c r="S408">
        <v>73094357</v>
      </c>
      <c r="T408">
        <v>93</v>
      </c>
      <c r="U408" t="s">
        <v>36</v>
      </c>
      <c r="V408">
        <v>0</v>
      </c>
      <c r="W408" t="s">
        <v>37</v>
      </c>
      <c r="X408" t="s">
        <v>61</v>
      </c>
      <c r="Y408">
        <f t="shared" si="22"/>
        <v>9100000</v>
      </c>
      <c r="Z408" s="1">
        <v>42124</v>
      </c>
      <c r="AA408" s="1">
        <f t="shared" si="23"/>
        <v>42124</v>
      </c>
      <c r="AB408" t="s">
        <v>34</v>
      </c>
    </row>
    <row r="409" spans="1:28" x14ac:dyDescent="0.25">
      <c r="A409">
        <v>408</v>
      </c>
      <c r="B409" t="s">
        <v>1244</v>
      </c>
      <c r="C409" t="s">
        <v>1245</v>
      </c>
      <c r="D409" t="s">
        <v>30</v>
      </c>
      <c r="E409" t="s">
        <v>53</v>
      </c>
      <c r="F409" t="s">
        <v>48</v>
      </c>
      <c r="G409">
        <v>5387000</v>
      </c>
      <c r="H409" t="s">
        <v>761</v>
      </c>
      <c r="I409">
        <v>73117636</v>
      </c>
      <c r="J409">
        <v>3</v>
      </c>
      <c r="K409" s="1">
        <v>42011</v>
      </c>
      <c r="L409">
        <v>87200000</v>
      </c>
      <c r="M409">
        <v>110</v>
      </c>
      <c r="N409" s="1">
        <v>42026</v>
      </c>
      <c r="O409">
        <v>5387000</v>
      </c>
      <c r="P409" s="1" t="s">
        <v>34</v>
      </c>
      <c r="Q409" s="1">
        <v>42026</v>
      </c>
      <c r="R409" t="s">
        <v>62</v>
      </c>
      <c r="S409">
        <v>6881175</v>
      </c>
      <c r="T409">
        <v>99</v>
      </c>
      <c r="U409" t="s">
        <v>36</v>
      </c>
      <c r="V409">
        <v>0</v>
      </c>
      <c r="W409" t="s">
        <v>37</v>
      </c>
      <c r="X409" t="s">
        <v>61</v>
      </c>
      <c r="Y409">
        <f t="shared" si="22"/>
        <v>5387000</v>
      </c>
      <c r="Z409" s="1">
        <v>42124</v>
      </c>
      <c r="AA409" s="1">
        <f t="shared" si="23"/>
        <v>42124</v>
      </c>
      <c r="AB409" t="s">
        <v>34</v>
      </c>
    </row>
    <row r="410" spans="1:28" x14ac:dyDescent="0.25">
      <c r="A410">
        <v>409</v>
      </c>
      <c r="B410" t="s">
        <v>1246</v>
      </c>
      <c r="C410" t="s">
        <v>1219</v>
      </c>
      <c r="D410" t="s">
        <v>30</v>
      </c>
      <c r="E410" t="s">
        <v>53</v>
      </c>
      <c r="F410" t="s">
        <v>48</v>
      </c>
      <c r="G410">
        <v>9100000</v>
      </c>
      <c r="H410" t="s">
        <v>724</v>
      </c>
      <c r="I410">
        <v>45466601</v>
      </c>
      <c r="J410">
        <v>12</v>
      </c>
      <c r="K410" s="1">
        <v>42011</v>
      </c>
      <c r="L410">
        <v>65600000</v>
      </c>
      <c r="M410">
        <v>95</v>
      </c>
      <c r="N410" s="1">
        <v>42026</v>
      </c>
      <c r="O410">
        <v>9100000</v>
      </c>
      <c r="P410" s="1" t="s">
        <v>34</v>
      </c>
      <c r="Q410" s="1">
        <v>42026</v>
      </c>
      <c r="R410" t="s">
        <v>62</v>
      </c>
      <c r="S410">
        <v>6881175</v>
      </c>
      <c r="T410">
        <v>99</v>
      </c>
      <c r="U410" t="s">
        <v>36</v>
      </c>
      <c r="V410">
        <v>0</v>
      </c>
      <c r="W410" t="s">
        <v>37</v>
      </c>
      <c r="X410" t="s">
        <v>61</v>
      </c>
      <c r="Y410">
        <f t="shared" si="22"/>
        <v>9100000</v>
      </c>
      <c r="Z410" s="1">
        <v>42124</v>
      </c>
      <c r="AA410" s="1">
        <f t="shared" si="23"/>
        <v>42124</v>
      </c>
      <c r="AB410" t="s">
        <v>34</v>
      </c>
    </row>
    <row r="411" spans="1:28" x14ac:dyDescent="0.25">
      <c r="A411">
        <v>410</v>
      </c>
      <c r="B411" t="s">
        <v>1247</v>
      </c>
      <c r="C411" t="s">
        <v>1248</v>
      </c>
      <c r="D411" t="s">
        <v>47</v>
      </c>
      <c r="E411" t="s">
        <v>53</v>
      </c>
      <c r="F411" t="s">
        <v>48</v>
      </c>
      <c r="G411">
        <v>6000000</v>
      </c>
      <c r="H411" t="s">
        <v>975</v>
      </c>
      <c r="I411">
        <v>45753557</v>
      </c>
      <c r="J411">
        <v>15</v>
      </c>
      <c r="K411" s="1">
        <v>42011</v>
      </c>
      <c r="L411">
        <v>117200000</v>
      </c>
      <c r="M411">
        <v>82</v>
      </c>
      <c r="N411" s="1">
        <v>42026</v>
      </c>
      <c r="O411">
        <v>6000000</v>
      </c>
      <c r="P411" s="1" t="s">
        <v>34</v>
      </c>
      <c r="Q411" s="1">
        <v>42026</v>
      </c>
      <c r="R411" t="s">
        <v>35</v>
      </c>
      <c r="S411">
        <v>45507349</v>
      </c>
      <c r="T411">
        <v>99</v>
      </c>
      <c r="U411" t="s">
        <v>36</v>
      </c>
      <c r="V411">
        <v>0</v>
      </c>
      <c r="W411" t="s">
        <v>37</v>
      </c>
      <c r="X411" t="s">
        <v>61</v>
      </c>
      <c r="Y411">
        <f t="shared" si="22"/>
        <v>6000000</v>
      </c>
      <c r="Z411" s="1">
        <v>42124</v>
      </c>
      <c r="AA411" s="1">
        <f t="shared" si="23"/>
        <v>42124</v>
      </c>
      <c r="AB411" t="s">
        <v>34</v>
      </c>
    </row>
    <row r="412" spans="1:28" x14ac:dyDescent="0.25">
      <c r="A412">
        <v>411</v>
      </c>
      <c r="B412" t="s">
        <v>1249</v>
      </c>
      <c r="C412" t="s">
        <v>1250</v>
      </c>
      <c r="D412" t="s">
        <v>47</v>
      </c>
      <c r="E412" t="s">
        <v>53</v>
      </c>
      <c r="F412" t="s">
        <v>48</v>
      </c>
      <c r="G412">
        <v>9100000</v>
      </c>
      <c r="H412" t="s">
        <v>952</v>
      </c>
      <c r="I412">
        <v>1143325443</v>
      </c>
      <c r="J412">
        <v>15</v>
      </c>
      <c r="K412" s="1">
        <v>42011</v>
      </c>
      <c r="L412">
        <v>117200000</v>
      </c>
      <c r="M412">
        <v>81</v>
      </c>
      <c r="N412" s="1">
        <v>42026</v>
      </c>
      <c r="O412">
        <v>9100000</v>
      </c>
      <c r="P412" s="1" t="s">
        <v>34</v>
      </c>
      <c r="Q412" s="1">
        <v>42026</v>
      </c>
      <c r="R412" t="s">
        <v>35</v>
      </c>
      <c r="S412">
        <v>45507349</v>
      </c>
      <c r="T412">
        <v>99</v>
      </c>
      <c r="U412" t="s">
        <v>36</v>
      </c>
      <c r="V412">
        <v>0</v>
      </c>
      <c r="W412" t="s">
        <v>37</v>
      </c>
      <c r="X412" t="s">
        <v>61</v>
      </c>
      <c r="Y412">
        <f t="shared" si="22"/>
        <v>9100000</v>
      </c>
      <c r="Z412" s="1">
        <v>42124</v>
      </c>
      <c r="AA412" s="1">
        <f t="shared" si="23"/>
        <v>42124</v>
      </c>
      <c r="AB412" t="s">
        <v>34</v>
      </c>
    </row>
    <row r="413" spans="1:28" x14ac:dyDescent="0.25">
      <c r="A413">
        <v>412</v>
      </c>
      <c r="B413" t="s">
        <v>1251</v>
      </c>
      <c r="C413" t="s">
        <v>1252</v>
      </c>
      <c r="D413" t="s">
        <v>30</v>
      </c>
      <c r="E413" t="s">
        <v>53</v>
      </c>
      <c r="F413" t="s">
        <v>48</v>
      </c>
      <c r="G413">
        <v>30800000</v>
      </c>
      <c r="H413" t="s">
        <v>1253</v>
      </c>
      <c r="I413">
        <v>45522540</v>
      </c>
      <c r="J413">
        <v>4</v>
      </c>
      <c r="K413" s="1">
        <v>42011</v>
      </c>
      <c r="L413">
        <v>437700000</v>
      </c>
      <c r="M413">
        <v>80</v>
      </c>
      <c r="N413" s="1">
        <v>42026</v>
      </c>
      <c r="O413">
        <v>30800000</v>
      </c>
      <c r="P413" s="1" t="s">
        <v>34</v>
      </c>
      <c r="Q413" s="1">
        <v>42026</v>
      </c>
      <c r="R413" t="s">
        <v>35</v>
      </c>
      <c r="S413">
        <v>45507349</v>
      </c>
      <c r="T413">
        <v>313</v>
      </c>
      <c r="U413" t="s">
        <v>36</v>
      </c>
      <c r="V413">
        <v>0</v>
      </c>
      <c r="W413" t="s">
        <v>37</v>
      </c>
      <c r="X413" t="s">
        <v>61</v>
      </c>
      <c r="Y413">
        <f t="shared" si="22"/>
        <v>30800000</v>
      </c>
      <c r="Z413" s="1">
        <v>42338</v>
      </c>
      <c r="AA413" s="1">
        <f t="shared" si="23"/>
        <v>42338</v>
      </c>
      <c r="AB413" t="s">
        <v>34</v>
      </c>
    </row>
    <row r="414" spans="1:28" x14ac:dyDescent="0.25">
      <c r="A414">
        <v>413</v>
      </c>
      <c r="B414" t="s">
        <v>1254</v>
      </c>
      <c r="C414" t="s">
        <v>1255</v>
      </c>
      <c r="D414" t="s">
        <v>30</v>
      </c>
      <c r="E414" t="s">
        <v>53</v>
      </c>
      <c r="F414" t="s">
        <v>48</v>
      </c>
      <c r="G414">
        <v>4200000</v>
      </c>
      <c r="H414" t="s">
        <v>955</v>
      </c>
      <c r="I414">
        <v>73107895</v>
      </c>
      <c r="J414">
        <v>6</v>
      </c>
      <c r="K414" s="1">
        <v>42011</v>
      </c>
      <c r="L414">
        <v>124800000</v>
      </c>
      <c r="M414">
        <v>94</v>
      </c>
      <c r="N414" s="1">
        <v>42026</v>
      </c>
      <c r="O414">
        <v>4200000</v>
      </c>
      <c r="P414" s="1" t="s">
        <v>34</v>
      </c>
      <c r="Q414" s="1">
        <v>42026</v>
      </c>
      <c r="R414" t="s">
        <v>43</v>
      </c>
      <c r="S414">
        <v>73094357</v>
      </c>
      <c r="T414">
        <v>99</v>
      </c>
      <c r="U414" t="s">
        <v>36</v>
      </c>
      <c r="V414">
        <v>0</v>
      </c>
      <c r="W414" t="s">
        <v>37</v>
      </c>
      <c r="X414" t="s">
        <v>61</v>
      </c>
      <c r="Y414">
        <f t="shared" si="22"/>
        <v>4200000</v>
      </c>
      <c r="Z414" s="1">
        <v>42124</v>
      </c>
      <c r="AA414" s="1">
        <f t="shared" si="23"/>
        <v>42124</v>
      </c>
      <c r="AB414" t="s">
        <v>34</v>
      </c>
    </row>
    <row r="415" spans="1:28" x14ac:dyDescent="0.25">
      <c r="A415">
        <v>414</v>
      </c>
      <c r="B415" t="s">
        <v>1256</v>
      </c>
      <c r="C415" t="s">
        <v>1257</v>
      </c>
      <c r="D415" t="s">
        <v>47</v>
      </c>
      <c r="E415" t="s">
        <v>53</v>
      </c>
      <c r="F415" t="s">
        <v>48</v>
      </c>
      <c r="G415">
        <v>4550000</v>
      </c>
      <c r="H415" t="s">
        <v>964</v>
      </c>
      <c r="I415">
        <v>73193846</v>
      </c>
      <c r="J415">
        <v>15</v>
      </c>
      <c r="K415" s="1">
        <v>42011</v>
      </c>
      <c r="L415">
        <v>117200000</v>
      </c>
      <c r="M415">
        <v>79</v>
      </c>
      <c r="N415" s="1">
        <v>42026</v>
      </c>
      <c r="O415">
        <v>4550000</v>
      </c>
      <c r="P415" s="1" t="s">
        <v>34</v>
      </c>
      <c r="Q415" s="1">
        <v>42026</v>
      </c>
      <c r="R415" t="s">
        <v>35</v>
      </c>
      <c r="S415">
        <v>45507349</v>
      </c>
      <c r="T415">
        <v>99</v>
      </c>
      <c r="U415" t="s">
        <v>36</v>
      </c>
      <c r="V415">
        <v>0</v>
      </c>
      <c r="W415" t="s">
        <v>37</v>
      </c>
      <c r="X415" t="s">
        <v>61</v>
      </c>
      <c r="Y415">
        <f t="shared" si="22"/>
        <v>4550000</v>
      </c>
      <c r="Z415" s="1">
        <v>42124</v>
      </c>
      <c r="AA415" s="1">
        <f t="shared" si="23"/>
        <v>42124</v>
      </c>
      <c r="AB415" t="s">
        <v>34</v>
      </c>
    </row>
    <row r="416" spans="1:28" x14ac:dyDescent="0.25">
      <c r="A416">
        <v>415</v>
      </c>
      <c r="B416" t="s">
        <v>1258</v>
      </c>
      <c r="C416" t="s">
        <v>1259</v>
      </c>
      <c r="D416" t="s">
        <v>30</v>
      </c>
      <c r="E416" t="s">
        <v>53</v>
      </c>
      <c r="F416" t="s">
        <v>48</v>
      </c>
      <c r="G416">
        <v>9800000</v>
      </c>
      <c r="H416" t="s">
        <v>895</v>
      </c>
      <c r="I416">
        <v>45449190</v>
      </c>
      <c r="J416">
        <v>6</v>
      </c>
      <c r="K416" s="1">
        <v>42011</v>
      </c>
      <c r="L416">
        <v>124800000</v>
      </c>
      <c r="M416">
        <v>78</v>
      </c>
      <c r="N416" s="1">
        <v>42026</v>
      </c>
      <c r="O416">
        <v>9800000</v>
      </c>
      <c r="P416" s="1" t="s">
        <v>34</v>
      </c>
      <c r="Q416" s="1">
        <v>42026</v>
      </c>
      <c r="R416" t="s">
        <v>43</v>
      </c>
      <c r="S416">
        <v>73094357</v>
      </c>
      <c r="T416">
        <v>99</v>
      </c>
      <c r="U416" t="s">
        <v>36</v>
      </c>
      <c r="V416">
        <v>0</v>
      </c>
      <c r="W416" t="s">
        <v>37</v>
      </c>
      <c r="X416" t="s">
        <v>61</v>
      </c>
      <c r="Y416">
        <f t="shared" si="22"/>
        <v>9800000</v>
      </c>
      <c r="Z416" s="1">
        <v>42124</v>
      </c>
      <c r="AA416" s="1">
        <f t="shared" si="23"/>
        <v>42124</v>
      </c>
      <c r="AB416" t="s">
        <v>34</v>
      </c>
    </row>
    <row r="417" spans="1:28" x14ac:dyDescent="0.25">
      <c r="A417">
        <v>416</v>
      </c>
      <c r="B417" t="s">
        <v>1260</v>
      </c>
      <c r="C417" t="s">
        <v>1261</v>
      </c>
      <c r="D417" t="s">
        <v>47</v>
      </c>
      <c r="E417" t="s">
        <v>53</v>
      </c>
      <c r="F417" t="s">
        <v>48</v>
      </c>
      <c r="G417">
        <v>4900000</v>
      </c>
      <c r="H417" t="s">
        <v>940</v>
      </c>
      <c r="I417">
        <v>1047403556</v>
      </c>
      <c r="J417">
        <v>15</v>
      </c>
      <c r="K417" s="1">
        <v>42011</v>
      </c>
      <c r="L417">
        <v>117200000</v>
      </c>
      <c r="M417">
        <v>74</v>
      </c>
      <c r="N417" s="1">
        <v>42026</v>
      </c>
      <c r="O417">
        <v>4900000</v>
      </c>
      <c r="P417" s="1" t="s">
        <v>34</v>
      </c>
      <c r="Q417" s="1">
        <v>42026</v>
      </c>
      <c r="R417" t="s">
        <v>35</v>
      </c>
      <c r="S417">
        <v>45507349</v>
      </c>
      <c r="T417">
        <v>99</v>
      </c>
      <c r="U417" t="s">
        <v>36</v>
      </c>
      <c r="V417">
        <v>0</v>
      </c>
      <c r="W417" t="s">
        <v>37</v>
      </c>
      <c r="X417" t="s">
        <v>61</v>
      </c>
      <c r="Y417">
        <f t="shared" si="22"/>
        <v>4900000</v>
      </c>
      <c r="Z417" s="1">
        <v>42124</v>
      </c>
      <c r="AA417" s="1">
        <f t="shared" si="23"/>
        <v>42124</v>
      </c>
      <c r="AB417" t="s">
        <v>34</v>
      </c>
    </row>
    <row r="418" spans="1:28" x14ac:dyDescent="0.25">
      <c r="A418">
        <v>417</v>
      </c>
      <c r="B418" t="s">
        <v>1262</v>
      </c>
      <c r="C418" t="s">
        <v>1263</v>
      </c>
      <c r="D418" t="s">
        <v>47</v>
      </c>
      <c r="E418" t="s">
        <v>53</v>
      </c>
      <c r="F418" t="s">
        <v>48</v>
      </c>
      <c r="G418">
        <v>6300000</v>
      </c>
      <c r="H418" t="s">
        <v>804</v>
      </c>
      <c r="I418">
        <v>45532931</v>
      </c>
      <c r="J418">
        <v>15</v>
      </c>
      <c r="K418" s="1">
        <v>42011</v>
      </c>
      <c r="L418">
        <v>117200000</v>
      </c>
      <c r="M418">
        <v>75</v>
      </c>
      <c r="N418" s="1">
        <v>42026</v>
      </c>
      <c r="O418">
        <v>6300000</v>
      </c>
      <c r="P418" s="1" t="s">
        <v>34</v>
      </c>
      <c r="Q418" s="1">
        <v>42026</v>
      </c>
      <c r="R418" t="s">
        <v>35</v>
      </c>
      <c r="S418">
        <v>45507349</v>
      </c>
      <c r="T418">
        <v>99</v>
      </c>
      <c r="U418" t="s">
        <v>36</v>
      </c>
      <c r="V418">
        <v>0</v>
      </c>
      <c r="W418" t="s">
        <v>37</v>
      </c>
      <c r="X418" t="s">
        <v>61</v>
      </c>
      <c r="Y418">
        <f t="shared" si="22"/>
        <v>6300000</v>
      </c>
      <c r="Z418" s="1">
        <v>42124</v>
      </c>
      <c r="AA418" s="1">
        <f t="shared" si="23"/>
        <v>42124</v>
      </c>
      <c r="AB418" t="s">
        <v>34</v>
      </c>
    </row>
    <row r="419" spans="1:28" x14ac:dyDescent="0.25">
      <c r="A419">
        <v>418</v>
      </c>
      <c r="B419" t="s">
        <v>1264</v>
      </c>
      <c r="C419" t="s">
        <v>1265</v>
      </c>
      <c r="D419" t="s">
        <v>47</v>
      </c>
      <c r="E419" t="s">
        <v>53</v>
      </c>
      <c r="F419" t="s">
        <v>48</v>
      </c>
      <c r="G419">
        <v>5600000</v>
      </c>
      <c r="H419" t="s">
        <v>969</v>
      </c>
      <c r="I419">
        <v>73109498</v>
      </c>
      <c r="J419">
        <v>15</v>
      </c>
      <c r="K419" s="1">
        <v>42011</v>
      </c>
      <c r="L419">
        <v>112700000</v>
      </c>
      <c r="M419">
        <v>76</v>
      </c>
      <c r="N419" s="1">
        <v>42026</v>
      </c>
      <c r="O419">
        <v>5600000</v>
      </c>
      <c r="P419" s="1" t="s">
        <v>34</v>
      </c>
      <c r="Q419" s="1">
        <v>42026</v>
      </c>
      <c r="R419" t="s">
        <v>35</v>
      </c>
      <c r="S419">
        <v>45507349</v>
      </c>
      <c r="T419">
        <v>99</v>
      </c>
      <c r="U419" t="s">
        <v>36</v>
      </c>
      <c r="V419">
        <v>0</v>
      </c>
      <c r="W419" t="s">
        <v>37</v>
      </c>
      <c r="X419" t="s">
        <v>61</v>
      </c>
      <c r="Y419">
        <f t="shared" si="22"/>
        <v>5600000</v>
      </c>
      <c r="Z419" s="1">
        <v>42124</v>
      </c>
      <c r="AA419" s="1">
        <f t="shared" si="23"/>
        <v>42124</v>
      </c>
      <c r="AB419" t="s">
        <v>34</v>
      </c>
    </row>
    <row r="420" spans="1:28" x14ac:dyDescent="0.25">
      <c r="A420">
        <v>419</v>
      </c>
      <c r="B420" t="s">
        <v>1266</v>
      </c>
      <c r="C420" t="s">
        <v>930</v>
      </c>
      <c r="D420" t="s">
        <v>47</v>
      </c>
      <c r="E420" t="s">
        <v>53</v>
      </c>
      <c r="F420" t="s">
        <v>48</v>
      </c>
      <c r="G420">
        <v>4800000</v>
      </c>
      <c r="H420" t="s">
        <v>949</v>
      </c>
      <c r="I420">
        <v>73105332</v>
      </c>
      <c r="J420">
        <v>15</v>
      </c>
      <c r="K420" s="1">
        <v>42011</v>
      </c>
      <c r="L420">
        <v>117200000</v>
      </c>
      <c r="M420">
        <v>73</v>
      </c>
      <c r="N420" s="1">
        <v>42026</v>
      </c>
      <c r="O420">
        <v>4800000</v>
      </c>
      <c r="P420" s="1" t="s">
        <v>34</v>
      </c>
      <c r="Q420" s="1">
        <v>42026</v>
      </c>
      <c r="R420" t="s">
        <v>35</v>
      </c>
      <c r="S420">
        <v>45507349</v>
      </c>
      <c r="T420">
        <v>99</v>
      </c>
      <c r="U420" t="s">
        <v>36</v>
      </c>
      <c r="V420">
        <v>0</v>
      </c>
      <c r="W420" t="s">
        <v>37</v>
      </c>
      <c r="X420" t="s">
        <v>61</v>
      </c>
      <c r="Y420">
        <f t="shared" si="22"/>
        <v>4800000</v>
      </c>
      <c r="Z420" s="1">
        <v>42124</v>
      </c>
      <c r="AA420" s="1">
        <f t="shared" si="23"/>
        <v>42124</v>
      </c>
      <c r="AB420" t="s">
        <v>34</v>
      </c>
    </row>
    <row r="421" spans="1:28" x14ac:dyDescent="0.25">
      <c r="A421">
        <v>420</v>
      </c>
      <c r="B421" t="s">
        <v>1267</v>
      </c>
      <c r="C421" t="s">
        <v>971</v>
      </c>
      <c r="D421" t="s">
        <v>47</v>
      </c>
      <c r="E421" t="s">
        <v>53</v>
      </c>
      <c r="F421" t="s">
        <v>48</v>
      </c>
      <c r="G421">
        <v>4800000</v>
      </c>
      <c r="H421" t="s">
        <v>958</v>
      </c>
      <c r="I421">
        <v>45686777</v>
      </c>
      <c r="J421">
        <v>15</v>
      </c>
      <c r="K421" s="1">
        <v>42011</v>
      </c>
      <c r="L421">
        <v>117200000</v>
      </c>
      <c r="M421">
        <v>72</v>
      </c>
      <c r="N421" s="1">
        <v>42026</v>
      </c>
      <c r="O421">
        <v>4800000</v>
      </c>
      <c r="P421" s="1" t="s">
        <v>34</v>
      </c>
      <c r="Q421" s="1">
        <v>42026</v>
      </c>
      <c r="R421" t="s">
        <v>35</v>
      </c>
      <c r="S421">
        <v>45507349</v>
      </c>
      <c r="T421">
        <v>99</v>
      </c>
      <c r="U421" t="s">
        <v>36</v>
      </c>
      <c r="V421">
        <v>0</v>
      </c>
      <c r="W421" t="s">
        <v>37</v>
      </c>
      <c r="X421" t="s">
        <v>61</v>
      </c>
      <c r="Y421">
        <f t="shared" si="22"/>
        <v>4800000</v>
      </c>
      <c r="Z421" s="1">
        <v>42124</v>
      </c>
      <c r="AA421" s="1">
        <f t="shared" si="23"/>
        <v>42124</v>
      </c>
      <c r="AB421" t="s">
        <v>34</v>
      </c>
    </row>
    <row r="422" spans="1:28" x14ac:dyDescent="0.25">
      <c r="A422">
        <v>421</v>
      </c>
      <c r="B422" t="s">
        <v>1268</v>
      </c>
      <c r="C422" t="s">
        <v>1269</v>
      </c>
      <c r="D422" t="s">
        <v>47</v>
      </c>
      <c r="E422" t="s">
        <v>53</v>
      </c>
      <c r="F422" t="s">
        <v>48</v>
      </c>
      <c r="G422">
        <v>9100000</v>
      </c>
      <c r="H422" t="s">
        <v>1270</v>
      </c>
      <c r="I422">
        <v>72203591</v>
      </c>
      <c r="J422">
        <v>15</v>
      </c>
      <c r="K422" s="1">
        <v>42011</v>
      </c>
      <c r="L422">
        <v>117200000</v>
      </c>
      <c r="M422">
        <v>71</v>
      </c>
      <c r="N422" s="1">
        <v>42026</v>
      </c>
      <c r="O422">
        <v>9100000</v>
      </c>
      <c r="P422" s="1" t="s">
        <v>34</v>
      </c>
      <c r="Q422" s="1">
        <v>42026</v>
      </c>
      <c r="R422" t="s">
        <v>35</v>
      </c>
      <c r="S422">
        <v>45507349</v>
      </c>
      <c r="T422">
        <v>99</v>
      </c>
      <c r="U422" t="s">
        <v>36</v>
      </c>
      <c r="V422">
        <v>0</v>
      </c>
      <c r="W422" t="s">
        <v>37</v>
      </c>
      <c r="X422" t="s">
        <v>61</v>
      </c>
      <c r="Y422">
        <f t="shared" si="22"/>
        <v>9100000</v>
      </c>
      <c r="Z422" s="1">
        <v>42124</v>
      </c>
      <c r="AA422" s="1">
        <f t="shared" si="23"/>
        <v>42124</v>
      </c>
      <c r="AB422" t="s">
        <v>34</v>
      </c>
    </row>
    <row r="423" spans="1:28" x14ac:dyDescent="0.25">
      <c r="A423">
        <v>422</v>
      </c>
      <c r="B423" t="s">
        <v>1271</v>
      </c>
      <c r="C423" t="s">
        <v>1272</v>
      </c>
      <c r="D423" t="s">
        <v>47</v>
      </c>
      <c r="E423" t="s">
        <v>53</v>
      </c>
      <c r="F423" t="s">
        <v>48</v>
      </c>
      <c r="G423">
        <v>9800000</v>
      </c>
      <c r="H423" t="s">
        <v>860</v>
      </c>
      <c r="I423">
        <v>1102809575</v>
      </c>
      <c r="J423">
        <v>15</v>
      </c>
      <c r="K423" s="1">
        <v>42011</v>
      </c>
      <c r="L423">
        <v>117200000</v>
      </c>
      <c r="M423">
        <v>70</v>
      </c>
      <c r="N423" s="1">
        <v>42026</v>
      </c>
      <c r="O423">
        <v>9800000</v>
      </c>
      <c r="P423" s="1" t="s">
        <v>34</v>
      </c>
      <c r="Q423" s="1">
        <v>42026</v>
      </c>
      <c r="R423" t="s">
        <v>861</v>
      </c>
      <c r="S423">
        <v>73099086</v>
      </c>
      <c r="T423">
        <v>99</v>
      </c>
      <c r="U423" t="s">
        <v>36</v>
      </c>
      <c r="V423">
        <v>0</v>
      </c>
      <c r="W423" t="s">
        <v>37</v>
      </c>
      <c r="X423" t="s">
        <v>61</v>
      </c>
      <c r="Y423">
        <f t="shared" si="22"/>
        <v>9800000</v>
      </c>
      <c r="Z423" s="1">
        <v>42124</v>
      </c>
      <c r="AA423" s="1">
        <f t="shared" si="23"/>
        <v>42124</v>
      </c>
      <c r="AB423" t="s">
        <v>34</v>
      </c>
    </row>
    <row r="424" spans="1:28" x14ac:dyDescent="0.25">
      <c r="A424">
        <v>423</v>
      </c>
      <c r="B424" t="s">
        <v>1273</v>
      </c>
      <c r="C424" t="s">
        <v>1274</v>
      </c>
      <c r="D424" t="s">
        <v>47</v>
      </c>
      <c r="E424" t="s">
        <v>53</v>
      </c>
      <c r="F424" t="s">
        <v>48</v>
      </c>
      <c r="G424">
        <v>4800000</v>
      </c>
      <c r="H424" t="s">
        <v>972</v>
      </c>
      <c r="I424">
        <v>45442173</v>
      </c>
      <c r="J424">
        <v>15</v>
      </c>
      <c r="K424" s="1">
        <v>42011</v>
      </c>
      <c r="L424">
        <v>117200000</v>
      </c>
      <c r="M424">
        <v>68</v>
      </c>
      <c r="N424" s="1">
        <v>42026</v>
      </c>
      <c r="O424">
        <v>4800000</v>
      </c>
      <c r="P424" s="1" t="s">
        <v>34</v>
      </c>
      <c r="Q424" s="1">
        <v>42026</v>
      </c>
      <c r="R424" t="s">
        <v>35</v>
      </c>
      <c r="S424">
        <v>45507349</v>
      </c>
      <c r="T424">
        <v>99</v>
      </c>
      <c r="U424" t="s">
        <v>36</v>
      </c>
      <c r="V424">
        <v>0</v>
      </c>
      <c r="W424" t="s">
        <v>37</v>
      </c>
      <c r="X424" t="s">
        <v>61</v>
      </c>
      <c r="Y424">
        <f t="shared" si="22"/>
        <v>4800000</v>
      </c>
      <c r="Z424" s="1">
        <v>42124</v>
      </c>
      <c r="AA424" s="1">
        <f t="shared" si="23"/>
        <v>42124</v>
      </c>
      <c r="AB424" t="s">
        <v>34</v>
      </c>
    </row>
    <row r="425" spans="1:28" x14ac:dyDescent="0.25">
      <c r="A425">
        <v>424</v>
      </c>
      <c r="B425" t="s">
        <v>1275</v>
      </c>
      <c r="C425" t="s">
        <v>930</v>
      </c>
      <c r="D425" t="s">
        <v>47</v>
      </c>
      <c r="E425" t="s">
        <v>53</v>
      </c>
      <c r="F425" t="s">
        <v>48</v>
      </c>
      <c r="G425">
        <v>4800000</v>
      </c>
      <c r="H425" t="s">
        <v>966</v>
      </c>
      <c r="I425">
        <v>73114922</v>
      </c>
      <c r="J425">
        <v>15</v>
      </c>
      <c r="K425" s="1">
        <v>42011</v>
      </c>
      <c r="L425">
        <v>117200000</v>
      </c>
      <c r="M425">
        <v>67</v>
      </c>
      <c r="N425" s="1">
        <v>42026</v>
      </c>
      <c r="O425">
        <v>4800000</v>
      </c>
      <c r="P425" s="1" t="s">
        <v>34</v>
      </c>
      <c r="Q425" s="1">
        <v>42026</v>
      </c>
      <c r="R425" t="s">
        <v>35</v>
      </c>
      <c r="S425">
        <v>45507349</v>
      </c>
      <c r="T425">
        <v>99</v>
      </c>
      <c r="U425" t="s">
        <v>36</v>
      </c>
      <c r="V425">
        <v>0</v>
      </c>
      <c r="W425" t="s">
        <v>37</v>
      </c>
      <c r="X425" t="s">
        <v>61</v>
      </c>
      <c r="Y425">
        <f t="shared" si="22"/>
        <v>4800000</v>
      </c>
      <c r="Z425" s="1">
        <v>42124</v>
      </c>
      <c r="AA425" s="1">
        <f t="shared" si="23"/>
        <v>42124</v>
      </c>
      <c r="AB425" t="s">
        <v>34</v>
      </c>
    </row>
    <row r="426" spans="1:28" x14ac:dyDescent="0.25">
      <c r="A426">
        <v>425</v>
      </c>
      <c r="B426" t="s">
        <v>1276</v>
      </c>
      <c r="C426" t="s">
        <v>650</v>
      </c>
      <c r="D426" t="s">
        <v>47</v>
      </c>
      <c r="E426" t="s">
        <v>53</v>
      </c>
      <c r="F426" t="s">
        <v>48</v>
      </c>
      <c r="G426">
        <v>7000000</v>
      </c>
      <c r="H426" t="s">
        <v>1277</v>
      </c>
      <c r="I426">
        <v>1047410128</v>
      </c>
      <c r="J426">
        <v>15</v>
      </c>
      <c r="K426" s="1">
        <v>42011</v>
      </c>
      <c r="L426">
        <v>117200000</v>
      </c>
      <c r="M426">
        <v>69</v>
      </c>
      <c r="N426" s="1">
        <v>42026</v>
      </c>
      <c r="O426">
        <v>7000000</v>
      </c>
      <c r="P426" s="1" t="s">
        <v>34</v>
      </c>
      <c r="Q426" s="1">
        <v>42026</v>
      </c>
      <c r="R426" t="s">
        <v>652</v>
      </c>
      <c r="S426">
        <v>32717258</v>
      </c>
      <c r="T426">
        <v>99</v>
      </c>
      <c r="U426" t="s">
        <v>36</v>
      </c>
      <c r="V426">
        <v>0</v>
      </c>
      <c r="W426" t="s">
        <v>37</v>
      </c>
      <c r="X426" t="s">
        <v>61</v>
      </c>
      <c r="Y426">
        <f t="shared" si="22"/>
        <v>7000000</v>
      </c>
      <c r="Z426" s="1">
        <v>42124</v>
      </c>
      <c r="AA426" s="1">
        <f t="shared" si="23"/>
        <v>42124</v>
      </c>
      <c r="AB426" t="s">
        <v>34</v>
      </c>
    </row>
    <row r="427" spans="1:28" x14ac:dyDescent="0.25">
      <c r="A427">
        <v>426</v>
      </c>
      <c r="B427" t="s">
        <v>1278</v>
      </c>
      <c r="C427" t="s">
        <v>1279</v>
      </c>
      <c r="D427" t="s">
        <v>30</v>
      </c>
      <c r="E427" t="s">
        <v>53</v>
      </c>
      <c r="F427" t="s">
        <v>48</v>
      </c>
      <c r="G427">
        <v>9900000</v>
      </c>
      <c r="H427" t="s">
        <v>867</v>
      </c>
      <c r="I427">
        <v>9061901</v>
      </c>
      <c r="J427">
        <v>4</v>
      </c>
      <c r="K427" s="1">
        <v>42011</v>
      </c>
      <c r="L427">
        <v>437700000</v>
      </c>
      <c r="M427">
        <v>66</v>
      </c>
      <c r="N427" s="1">
        <v>42026</v>
      </c>
      <c r="O427">
        <v>9900000</v>
      </c>
      <c r="P427" s="1" t="s">
        <v>34</v>
      </c>
      <c r="Q427" s="1">
        <v>42026</v>
      </c>
      <c r="R427" t="s">
        <v>35</v>
      </c>
      <c r="S427">
        <v>45507349</v>
      </c>
      <c r="T427">
        <v>99</v>
      </c>
      <c r="U427" t="s">
        <v>36</v>
      </c>
      <c r="V427">
        <v>0</v>
      </c>
      <c r="W427" t="s">
        <v>37</v>
      </c>
      <c r="X427" t="s">
        <v>61</v>
      </c>
      <c r="Y427">
        <f t="shared" si="22"/>
        <v>9900000</v>
      </c>
      <c r="Z427" s="1">
        <v>42124</v>
      </c>
      <c r="AA427" s="1">
        <f t="shared" si="23"/>
        <v>42124</v>
      </c>
      <c r="AB427" t="s">
        <v>34</v>
      </c>
    </row>
    <row r="428" spans="1:28" x14ac:dyDescent="0.25">
      <c r="A428">
        <v>427</v>
      </c>
      <c r="B428" t="s">
        <v>1280</v>
      </c>
      <c r="C428" t="s">
        <v>1281</v>
      </c>
      <c r="D428" t="s">
        <v>47</v>
      </c>
      <c r="E428" t="s">
        <v>53</v>
      </c>
      <c r="F428" t="s">
        <v>48</v>
      </c>
      <c r="G428">
        <v>9100000</v>
      </c>
      <c r="H428" t="s">
        <v>928</v>
      </c>
      <c r="I428">
        <v>1010014010</v>
      </c>
      <c r="J428">
        <v>15</v>
      </c>
      <c r="K428" s="1">
        <v>42011</v>
      </c>
      <c r="L428">
        <v>117200000</v>
      </c>
      <c r="M428">
        <v>65</v>
      </c>
      <c r="N428" s="1">
        <v>42026</v>
      </c>
      <c r="O428">
        <v>9100000</v>
      </c>
      <c r="P428" s="1" t="s">
        <v>34</v>
      </c>
      <c r="Q428" s="1">
        <v>42026</v>
      </c>
      <c r="R428" t="s">
        <v>652</v>
      </c>
      <c r="S428">
        <v>32717258</v>
      </c>
      <c r="T428">
        <v>99</v>
      </c>
      <c r="U428" t="s">
        <v>36</v>
      </c>
      <c r="V428">
        <v>0</v>
      </c>
      <c r="W428" t="s">
        <v>37</v>
      </c>
      <c r="X428" t="s">
        <v>61</v>
      </c>
      <c r="Y428">
        <f t="shared" si="22"/>
        <v>9100000</v>
      </c>
      <c r="Z428" s="1">
        <v>42124</v>
      </c>
      <c r="AA428" s="1">
        <f t="shared" si="23"/>
        <v>42124</v>
      </c>
      <c r="AB428" t="s">
        <v>34</v>
      </c>
    </row>
    <row r="429" spans="1:28" x14ac:dyDescent="0.25">
      <c r="A429">
        <v>428</v>
      </c>
      <c r="B429" t="s">
        <v>1282</v>
      </c>
      <c r="C429" t="s">
        <v>1283</v>
      </c>
      <c r="D429" t="s">
        <v>30</v>
      </c>
      <c r="E429" t="s">
        <v>53</v>
      </c>
      <c r="F429" t="s">
        <v>48</v>
      </c>
      <c r="G429">
        <v>8667000</v>
      </c>
      <c r="H429" t="s">
        <v>857</v>
      </c>
      <c r="I429">
        <v>1143343816</v>
      </c>
      <c r="J429">
        <v>12</v>
      </c>
      <c r="K429" s="1">
        <v>42011</v>
      </c>
      <c r="L429">
        <v>65600000</v>
      </c>
      <c r="M429">
        <v>64</v>
      </c>
      <c r="N429" s="1">
        <v>42025</v>
      </c>
      <c r="O429">
        <v>8667000</v>
      </c>
      <c r="P429" s="1" t="s">
        <v>34</v>
      </c>
      <c r="Q429" s="1">
        <v>42025</v>
      </c>
      <c r="R429" t="s">
        <v>62</v>
      </c>
      <c r="S429">
        <v>6881175</v>
      </c>
      <c r="T429">
        <v>100</v>
      </c>
      <c r="U429" t="s">
        <v>36</v>
      </c>
      <c r="V429">
        <v>0</v>
      </c>
      <c r="W429" t="s">
        <v>37</v>
      </c>
      <c r="X429" t="s">
        <v>61</v>
      </c>
      <c r="Y429">
        <f t="shared" si="22"/>
        <v>8667000</v>
      </c>
      <c r="Z429" s="1">
        <v>42124</v>
      </c>
      <c r="AA429" s="1">
        <f t="shared" si="23"/>
        <v>42124</v>
      </c>
      <c r="AB429" t="s">
        <v>34</v>
      </c>
    </row>
    <row r="430" spans="1:28" x14ac:dyDescent="0.25">
      <c r="A430">
        <v>429</v>
      </c>
      <c r="B430" t="s">
        <v>1284</v>
      </c>
      <c r="C430" t="s">
        <v>1285</v>
      </c>
      <c r="D430" t="s">
        <v>30</v>
      </c>
      <c r="E430" t="s">
        <v>53</v>
      </c>
      <c r="F430" t="s">
        <v>48</v>
      </c>
      <c r="G430">
        <v>9100000</v>
      </c>
      <c r="H430" t="s">
        <v>1286</v>
      </c>
      <c r="I430">
        <v>45764232</v>
      </c>
      <c r="J430">
        <v>4</v>
      </c>
      <c r="K430" s="1">
        <v>42011</v>
      </c>
      <c r="L430">
        <v>437700000</v>
      </c>
      <c r="M430">
        <v>63</v>
      </c>
      <c r="N430" s="1">
        <v>42024</v>
      </c>
      <c r="O430">
        <v>9100000</v>
      </c>
      <c r="P430" s="1" t="s">
        <v>34</v>
      </c>
      <c r="Q430" s="1">
        <v>42024</v>
      </c>
      <c r="R430" t="s">
        <v>35</v>
      </c>
      <c r="S430">
        <v>45507349</v>
      </c>
      <c r="T430">
        <v>101</v>
      </c>
      <c r="U430" t="s">
        <v>36</v>
      </c>
      <c r="V430">
        <v>0</v>
      </c>
      <c r="W430" t="s">
        <v>37</v>
      </c>
      <c r="X430" t="s">
        <v>61</v>
      </c>
      <c r="Y430">
        <f t="shared" si="22"/>
        <v>9100000</v>
      </c>
      <c r="Z430" s="1">
        <v>42124</v>
      </c>
      <c r="AA430" s="1">
        <f t="shared" si="23"/>
        <v>42124</v>
      </c>
      <c r="AB430" t="s">
        <v>34</v>
      </c>
    </row>
    <row r="431" spans="1:28" x14ac:dyDescent="0.25">
      <c r="A431">
        <v>430</v>
      </c>
      <c r="B431" t="s">
        <v>1287</v>
      </c>
      <c r="C431" t="s">
        <v>1288</v>
      </c>
      <c r="D431" t="s">
        <v>30</v>
      </c>
      <c r="E431" t="s">
        <v>53</v>
      </c>
      <c r="F431" t="s">
        <v>48</v>
      </c>
      <c r="G431">
        <v>4667000</v>
      </c>
      <c r="H431" t="s">
        <v>1289</v>
      </c>
      <c r="I431">
        <v>1047428817</v>
      </c>
      <c r="J431">
        <v>6</v>
      </c>
      <c r="K431" s="1">
        <v>42011</v>
      </c>
      <c r="L431">
        <v>124800000</v>
      </c>
      <c r="M431">
        <v>62</v>
      </c>
      <c r="N431" s="1">
        <v>42024</v>
      </c>
      <c r="O431">
        <v>4667000</v>
      </c>
      <c r="P431" s="1" t="s">
        <v>34</v>
      </c>
      <c r="Q431" s="1">
        <v>42024</v>
      </c>
      <c r="R431" t="s">
        <v>43</v>
      </c>
      <c r="S431">
        <v>73094357</v>
      </c>
      <c r="T431">
        <v>101</v>
      </c>
      <c r="U431" t="s">
        <v>36</v>
      </c>
      <c r="V431">
        <v>0</v>
      </c>
      <c r="W431" t="s">
        <v>37</v>
      </c>
      <c r="X431" t="s">
        <v>61</v>
      </c>
      <c r="Y431">
        <f t="shared" si="22"/>
        <v>4667000</v>
      </c>
      <c r="Z431" s="1">
        <v>42124</v>
      </c>
      <c r="AA431" s="1">
        <f t="shared" si="23"/>
        <v>42124</v>
      </c>
      <c r="AB431" t="s">
        <v>34</v>
      </c>
    </row>
    <row r="432" spans="1:28" x14ac:dyDescent="0.25">
      <c r="A432">
        <v>431</v>
      </c>
      <c r="B432" t="s">
        <v>1290</v>
      </c>
      <c r="C432" t="s">
        <v>1291</v>
      </c>
      <c r="D432" t="s">
        <v>30</v>
      </c>
      <c r="E432" t="s">
        <v>53</v>
      </c>
      <c r="F432" t="s">
        <v>48</v>
      </c>
      <c r="G432">
        <v>15400000</v>
      </c>
      <c r="H432" t="s">
        <v>1292</v>
      </c>
      <c r="I432">
        <v>1128044661</v>
      </c>
      <c r="J432">
        <v>4</v>
      </c>
      <c r="K432" s="1">
        <v>42011</v>
      </c>
      <c r="L432">
        <v>437700000</v>
      </c>
      <c r="M432">
        <v>61</v>
      </c>
      <c r="N432" s="1">
        <v>42023</v>
      </c>
      <c r="O432">
        <v>15400000</v>
      </c>
      <c r="P432" s="1" t="s">
        <v>34</v>
      </c>
      <c r="Q432" s="1">
        <v>42023</v>
      </c>
      <c r="R432" t="s">
        <v>35</v>
      </c>
      <c r="S432">
        <v>45507349</v>
      </c>
      <c r="T432">
        <v>316</v>
      </c>
      <c r="U432" t="s">
        <v>36</v>
      </c>
      <c r="V432">
        <v>0</v>
      </c>
      <c r="W432" t="s">
        <v>37</v>
      </c>
      <c r="X432" t="s">
        <v>61</v>
      </c>
      <c r="Y432">
        <f t="shared" si="22"/>
        <v>15400000</v>
      </c>
      <c r="Z432" s="1">
        <v>42338</v>
      </c>
      <c r="AA432" s="1">
        <f t="shared" si="23"/>
        <v>42338</v>
      </c>
      <c r="AB432" t="s">
        <v>34</v>
      </c>
    </row>
    <row r="433" spans="1:28" x14ac:dyDescent="0.25">
      <c r="A433">
        <v>432</v>
      </c>
      <c r="B433" t="s">
        <v>1293</v>
      </c>
      <c r="C433" t="s">
        <v>1294</v>
      </c>
      <c r="D433" t="s">
        <v>30</v>
      </c>
      <c r="E433" t="s">
        <v>53</v>
      </c>
      <c r="F433" t="s">
        <v>48</v>
      </c>
      <c r="G433">
        <v>6240000</v>
      </c>
      <c r="H433" t="s">
        <v>767</v>
      </c>
      <c r="I433">
        <v>1047391844</v>
      </c>
      <c r="J433">
        <v>6</v>
      </c>
      <c r="K433" s="1">
        <v>42011</v>
      </c>
      <c r="L433">
        <v>124800000</v>
      </c>
      <c r="M433">
        <v>60</v>
      </c>
      <c r="N433" s="1">
        <v>42020</v>
      </c>
      <c r="O433">
        <v>6240000</v>
      </c>
      <c r="P433" s="1" t="s">
        <v>34</v>
      </c>
      <c r="Q433" s="1">
        <v>42020</v>
      </c>
      <c r="R433" t="s">
        <v>43</v>
      </c>
      <c r="S433">
        <v>73094357</v>
      </c>
      <c r="T433">
        <v>105</v>
      </c>
      <c r="U433" t="s">
        <v>36</v>
      </c>
      <c r="V433">
        <v>0</v>
      </c>
      <c r="W433" t="s">
        <v>37</v>
      </c>
      <c r="X433" t="s">
        <v>61</v>
      </c>
      <c r="Y433">
        <f t="shared" si="22"/>
        <v>6240000</v>
      </c>
      <c r="Z433" s="1">
        <v>42124</v>
      </c>
      <c r="AA433" s="1">
        <f t="shared" si="23"/>
        <v>42124</v>
      </c>
      <c r="AB433" t="s">
        <v>34</v>
      </c>
    </row>
    <row r="434" spans="1:28" x14ac:dyDescent="0.25">
      <c r="A434">
        <v>433</v>
      </c>
      <c r="B434" t="s">
        <v>1295</v>
      </c>
      <c r="C434" t="s">
        <v>1296</v>
      </c>
      <c r="D434" t="s">
        <v>30</v>
      </c>
      <c r="E434" t="s">
        <v>53</v>
      </c>
      <c r="F434" t="s">
        <v>48</v>
      </c>
      <c r="G434">
        <v>9100000</v>
      </c>
      <c r="H434" t="s">
        <v>788</v>
      </c>
      <c r="I434">
        <v>33102470</v>
      </c>
      <c r="J434">
        <v>6</v>
      </c>
      <c r="K434" s="1">
        <v>42011</v>
      </c>
      <c r="L434">
        <v>124800000</v>
      </c>
      <c r="M434">
        <v>59</v>
      </c>
      <c r="N434" s="1">
        <v>42020</v>
      </c>
      <c r="O434">
        <v>9100000</v>
      </c>
      <c r="P434" s="1" t="s">
        <v>34</v>
      </c>
      <c r="Q434" s="1">
        <v>42020</v>
      </c>
      <c r="R434" t="s">
        <v>43</v>
      </c>
      <c r="S434">
        <v>73094357</v>
      </c>
      <c r="T434">
        <v>105</v>
      </c>
      <c r="U434" t="s">
        <v>36</v>
      </c>
      <c r="V434">
        <v>0</v>
      </c>
      <c r="W434" t="s">
        <v>37</v>
      </c>
      <c r="X434" t="s">
        <v>61</v>
      </c>
      <c r="Y434">
        <f t="shared" si="22"/>
        <v>9100000</v>
      </c>
      <c r="Z434" s="1">
        <v>42124</v>
      </c>
      <c r="AA434" s="1">
        <f t="shared" si="23"/>
        <v>42124</v>
      </c>
      <c r="AB434" t="s">
        <v>34</v>
      </c>
    </row>
    <row r="435" spans="1:28" x14ac:dyDescent="0.25">
      <c r="A435">
        <v>434</v>
      </c>
      <c r="B435" t="s">
        <v>1297</v>
      </c>
      <c r="C435" t="s">
        <v>1298</v>
      </c>
      <c r="D435" t="s">
        <v>30</v>
      </c>
      <c r="E435" t="s">
        <v>53</v>
      </c>
      <c r="F435" t="s">
        <v>48</v>
      </c>
      <c r="G435">
        <v>6300000</v>
      </c>
      <c r="H435" t="s">
        <v>756</v>
      </c>
      <c r="I435">
        <v>73569983</v>
      </c>
      <c r="J435">
        <v>3</v>
      </c>
      <c r="K435" s="1">
        <v>42011</v>
      </c>
      <c r="L435">
        <v>87200000</v>
      </c>
      <c r="M435">
        <v>46</v>
      </c>
      <c r="N435" s="1">
        <v>42019</v>
      </c>
      <c r="O435">
        <v>6300000</v>
      </c>
      <c r="P435" s="1" t="s">
        <v>34</v>
      </c>
      <c r="Q435" s="1">
        <v>42019</v>
      </c>
      <c r="R435" t="s">
        <v>62</v>
      </c>
      <c r="S435">
        <v>6881175</v>
      </c>
      <c r="T435">
        <v>106</v>
      </c>
      <c r="U435" t="s">
        <v>36</v>
      </c>
      <c r="V435">
        <v>0</v>
      </c>
      <c r="W435" t="s">
        <v>37</v>
      </c>
      <c r="X435" t="s">
        <v>61</v>
      </c>
      <c r="Y435">
        <f t="shared" si="22"/>
        <v>6300000</v>
      </c>
      <c r="Z435" s="1">
        <v>42124</v>
      </c>
      <c r="AA435" s="1">
        <f t="shared" si="23"/>
        <v>42124</v>
      </c>
      <c r="AB435" t="s">
        <v>34</v>
      </c>
    </row>
    <row r="436" spans="1:28" x14ac:dyDescent="0.25">
      <c r="A436">
        <v>435</v>
      </c>
      <c r="B436" t="s">
        <v>1299</v>
      </c>
      <c r="C436" t="s">
        <v>1219</v>
      </c>
      <c r="D436" t="s">
        <v>30</v>
      </c>
      <c r="E436" t="s">
        <v>53</v>
      </c>
      <c r="F436" t="s">
        <v>48</v>
      </c>
      <c r="G436">
        <v>9100000</v>
      </c>
      <c r="H436" t="s">
        <v>1300</v>
      </c>
      <c r="I436">
        <v>45475740</v>
      </c>
      <c r="J436">
        <v>12</v>
      </c>
      <c r="K436" s="1">
        <v>42011</v>
      </c>
      <c r="L436">
        <v>65600000</v>
      </c>
      <c r="M436">
        <v>44</v>
      </c>
      <c r="N436" s="1">
        <v>42019</v>
      </c>
      <c r="O436">
        <v>9100000</v>
      </c>
      <c r="P436" s="1" t="s">
        <v>34</v>
      </c>
      <c r="Q436" s="1">
        <v>42019</v>
      </c>
      <c r="R436" t="s">
        <v>62</v>
      </c>
      <c r="S436">
        <v>6881175</v>
      </c>
      <c r="T436">
        <v>106</v>
      </c>
      <c r="U436" t="s">
        <v>36</v>
      </c>
      <c r="V436">
        <v>0</v>
      </c>
      <c r="W436" t="s">
        <v>37</v>
      </c>
      <c r="X436" t="s">
        <v>61</v>
      </c>
      <c r="Y436">
        <f t="shared" si="22"/>
        <v>9100000</v>
      </c>
      <c r="Z436" s="1">
        <v>42124</v>
      </c>
      <c r="AA436" s="1">
        <f t="shared" si="23"/>
        <v>42124</v>
      </c>
      <c r="AB436" t="s">
        <v>34</v>
      </c>
    </row>
    <row r="437" spans="1:28" x14ac:dyDescent="0.25">
      <c r="A437">
        <v>436</v>
      </c>
      <c r="B437" t="s">
        <v>1301</v>
      </c>
      <c r="C437" t="s">
        <v>1302</v>
      </c>
      <c r="D437" t="s">
        <v>30</v>
      </c>
      <c r="E437" t="s">
        <v>53</v>
      </c>
      <c r="F437" t="s">
        <v>48</v>
      </c>
      <c r="G437">
        <v>5600000</v>
      </c>
      <c r="H437" t="s">
        <v>687</v>
      </c>
      <c r="I437">
        <v>78690425</v>
      </c>
      <c r="J437">
        <v>5</v>
      </c>
      <c r="K437" s="1">
        <v>42011</v>
      </c>
      <c r="L437">
        <v>87200000</v>
      </c>
      <c r="M437">
        <v>77</v>
      </c>
      <c r="N437" s="1">
        <v>42026</v>
      </c>
      <c r="O437">
        <v>5600000</v>
      </c>
      <c r="P437" s="1" t="s">
        <v>34</v>
      </c>
      <c r="Q437" s="1">
        <v>42026</v>
      </c>
      <c r="R437" t="s">
        <v>146</v>
      </c>
      <c r="S437">
        <v>45451997</v>
      </c>
      <c r="T437">
        <v>99</v>
      </c>
      <c r="U437" t="s">
        <v>36</v>
      </c>
      <c r="V437">
        <v>0</v>
      </c>
      <c r="W437" t="s">
        <v>37</v>
      </c>
      <c r="X437" t="s">
        <v>61</v>
      </c>
      <c r="Y437">
        <f t="shared" si="22"/>
        <v>5600000</v>
      </c>
      <c r="Z437" s="1">
        <v>42124</v>
      </c>
      <c r="AA437" s="1">
        <f t="shared" si="23"/>
        <v>42124</v>
      </c>
      <c r="AB437" t="s">
        <v>34</v>
      </c>
    </row>
    <row r="438" spans="1:28" x14ac:dyDescent="0.25">
      <c r="A438">
        <v>437</v>
      </c>
      <c r="B438" t="s">
        <v>1303</v>
      </c>
      <c r="C438" t="s">
        <v>1304</v>
      </c>
      <c r="D438" t="s">
        <v>30</v>
      </c>
      <c r="E438" t="s">
        <v>53</v>
      </c>
      <c r="F438" t="s">
        <v>48</v>
      </c>
      <c r="G438">
        <v>7000000</v>
      </c>
      <c r="H438" t="s">
        <v>916</v>
      </c>
      <c r="I438">
        <v>73581434</v>
      </c>
      <c r="J438">
        <v>5</v>
      </c>
      <c r="K438" s="1">
        <v>42011</v>
      </c>
      <c r="L438">
        <v>87200000</v>
      </c>
      <c r="M438">
        <v>52</v>
      </c>
      <c r="N438" s="1">
        <v>42019</v>
      </c>
      <c r="O438">
        <v>7000000</v>
      </c>
      <c r="P438" s="1" t="s">
        <v>34</v>
      </c>
      <c r="Q438" s="1">
        <v>42019</v>
      </c>
      <c r="R438" t="s">
        <v>146</v>
      </c>
      <c r="S438">
        <v>45451997</v>
      </c>
      <c r="T438">
        <v>106</v>
      </c>
      <c r="U438" t="s">
        <v>36</v>
      </c>
      <c r="V438">
        <v>0</v>
      </c>
      <c r="W438" t="s">
        <v>37</v>
      </c>
      <c r="X438" t="s">
        <v>61</v>
      </c>
      <c r="Y438">
        <f t="shared" si="22"/>
        <v>7000000</v>
      </c>
      <c r="Z438" s="1">
        <v>42124</v>
      </c>
      <c r="AA438" s="1">
        <f t="shared" si="23"/>
        <v>42124</v>
      </c>
      <c r="AB438" t="s">
        <v>34</v>
      </c>
    </row>
    <row r="439" spans="1:28" x14ac:dyDescent="0.25">
      <c r="A439">
        <v>438</v>
      </c>
      <c r="B439" t="s">
        <v>1305</v>
      </c>
      <c r="C439" t="s">
        <v>1306</v>
      </c>
      <c r="D439" t="s">
        <v>30</v>
      </c>
      <c r="E439" t="s">
        <v>53</v>
      </c>
      <c r="F439" t="s">
        <v>48</v>
      </c>
      <c r="G439">
        <v>9100000</v>
      </c>
      <c r="H439" t="s">
        <v>827</v>
      </c>
      <c r="I439">
        <v>45548044</v>
      </c>
      <c r="J439">
        <v>12</v>
      </c>
      <c r="K439" s="1">
        <v>42011</v>
      </c>
      <c r="L439">
        <v>65600000</v>
      </c>
      <c r="M439">
        <v>55</v>
      </c>
      <c r="N439" s="1">
        <v>42019</v>
      </c>
      <c r="O439">
        <v>9100000</v>
      </c>
      <c r="P439" s="1" t="s">
        <v>34</v>
      </c>
      <c r="Q439" s="1">
        <v>42019</v>
      </c>
      <c r="R439" t="s">
        <v>62</v>
      </c>
      <c r="S439">
        <v>6881175</v>
      </c>
      <c r="T439">
        <v>106</v>
      </c>
      <c r="U439" t="s">
        <v>36</v>
      </c>
      <c r="V439">
        <v>0</v>
      </c>
      <c r="W439" t="s">
        <v>37</v>
      </c>
      <c r="X439" t="s">
        <v>61</v>
      </c>
      <c r="Y439">
        <f t="shared" si="22"/>
        <v>9100000</v>
      </c>
      <c r="Z439" s="1">
        <v>42124</v>
      </c>
      <c r="AA439" s="1">
        <f t="shared" si="23"/>
        <v>42124</v>
      </c>
      <c r="AB439" t="s">
        <v>34</v>
      </c>
    </row>
    <row r="440" spans="1:28" x14ac:dyDescent="0.25">
      <c r="A440">
        <v>439</v>
      </c>
      <c r="B440" t="s">
        <v>1307</v>
      </c>
      <c r="C440" t="s">
        <v>1308</v>
      </c>
      <c r="D440" t="s">
        <v>30</v>
      </c>
      <c r="E440" t="s">
        <v>53</v>
      </c>
      <c r="F440" t="s">
        <v>48</v>
      </c>
      <c r="G440">
        <v>9100000</v>
      </c>
      <c r="H440" t="s">
        <v>779</v>
      </c>
      <c r="I440">
        <v>64579806</v>
      </c>
      <c r="J440">
        <v>5</v>
      </c>
      <c r="K440" s="1">
        <v>42011</v>
      </c>
      <c r="L440">
        <v>87200000</v>
      </c>
      <c r="M440">
        <v>58</v>
      </c>
      <c r="N440" s="1">
        <v>42019</v>
      </c>
      <c r="O440">
        <v>9100000</v>
      </c>
      <c r="P440" s="1" t="s">
        <v>34</v>
      </c>
      <c r="Q440" s="1">
        <v>42019</v>
      </c>
      <c r="R440" t="s">
        <v>146</v>
      </c>
      <c r="S440">
        <v>45451997</v>
      </c>
      <c r="T440">
        <v>106</v>
      </c>
      <c r="U440" t="s">
        <v>36</v>
      </c>
      <c r="V440">
        <v>0</v>
      </c>
      <c r="W440" t="s">
        <v>37</v>
      </c>
      <c r="X440" t="s">
        <v>61</v>
      </c>
      <c r="Y440">
        <f t="shared" si="22"/>
        <v>9100000</v>
      </c>
      <c r="Z440" s="1">
        <v>42124</v>
      </c>
      <c r="AA440" s="1">
        <f t="shared" si="23"/>
        <v>42124</v>
      </c>
      <c r="AB440" t="s">
        <v>34</v>
      </c>
    </row>
    <row r="441" spans="1:28" x14ac:dyDescent="0.25">
      <c r="A441">
        <v>440</v>
      </c>
      <c r="B441" t="s">
        <v>1309</v>
      </c>
      <c r="C441" t="s">
        <v>1310</v>
      </c>
      <c r="D441" t="s">
        <v>30</v>
      </c>
      <c r="E441" t="s">
        <v>53</v>
      </c>
      <c r="F441" t="s">
        <v>48</v>
      </c>
      <c r="G441">
        <v>4700000</v>
      </c>
      <c r="H441" t="s">
        <v>824</v>
      </c>
      <c r="I441">
        <v>73122064</v>
      </c>
      <c r="J441">
        <v>5</v>
      </c>
      <c r="K441" s="1">
        <v>42011</v>
      </c>
      <c r="L441">
        <v>87200000</v>
      </c>
      <c r="M441">
        <v>57</v>
      </c>
      <c r="N441" s="1">
        <v>42019</v>
      </c>
      <c r="O441">
        <v>4700000</v>
      </c>
      <c r="P441" s="1" t="s">
        <v>34</v>
      </c>
      <c r="Q441" s="1">
        <v>42019</v>
      </c>
      <c r="R441" t="s">
        <v>146</v>
      </c>
      <c r="S441">
        <v>45451997</v>
      </c>
      <c r="T441">
        <v>106</v>
      </c>
      <c r="U441" t="s">
        <v>36</v>
      </c>
      <c r="V441">
        <v>0</v>
      </c>
      <c r="W441" t="s">
        <v>37</v>
      </c>
      <c r="X441" t="s">
        <v>61</v>
      </c>
      <c r="Y441">
        <f t="shared" si="22"/>
        <v>4700000</v>
      </c>
      <c r="Z441" s="1">
        <v>42124</v>
      </c>
      <c r="AA441" s="1">
        <f t="shared" si="23"/>
        <v>42124</v>
      </c>
      <c r="AB441" t="s">
        <v>34</v>
      </c>
    </row>
    <row r="442" spans="1:28" x14ac:dyDescent="0.25">
      <c r="A442">
        <v>441</v>
      </c>
      <c r="B442" t="s">
        <v>1311</v>
      </c>
      <c r="C442" t="s">
        <v>769</v>
      </c>
      <c r="D442" t="s">
        <v>30</v>
      </c>
      <c r="E442" t="s">
        <v>53</v>
      </c>
      <c r="F442" t="s">
        <v>48</v>
      </c>
      <c r="G442">
        <v>11700000</v>
      </c>
      <c r="H442" t="s">
        <v>770</v>
      </c>
      <c r="I442">
        <v>73082525</v>
      </c>
      <c r="J442">
        <v>9</v>
      </c>
      <c r="K442" s="1">
        <v>42011</v>
      </c>
      <c r="L442">
        <v>47200000</v>
      </c>
      <c r="M442">
        <v>56</v>
      </c>
      <c r="N442" s="1">
        <v>42019</v>
      </c>
      <c r="O442">
        <v>9100000</v>
      </c>
      <c r="P442" s="1" t="s">
        <v>34</v>
      </c>
      <c r="Q442" s="1">
        <v>42019</v>
      </c>
      <c r="R442" t="s">
        <v>43</v>
      </c>
      <c r="S442">
        <v>73094357</v>
      </c>
      <c r="T442">
        <v>136</v>
      </c>
      <c r="U442" t="s">
        <v>36</v>
      </c>
      <c r="V442">
        <v>0</v>
      </c>
      <c r="W442" t="s">
        <v>37</v>
      </c>
      <c r="X442" t="s">
        <v>61</v>
      </c>
      <c r="Y442">
        <f t="shared" si="22"/>
        <v>9100000</v>
      </c>
      <c r="Z442" s="1">
        <v>42154</v>
      </c>
      <c r="AA442" s="1">
        <f t="shared" si="23"/>
        <v>42154</v>
      </c>
      <c r="AB442" t="s">
        <v>34</v>
      </c>
    </row>
    <row r="443" spans="1:28" x14ac:dyDescent="0.25">
      <c r="A443">
        <v>442</v>
      </c>
      <c r="B443" t="s">
        <v>1312</v>
      </c>
      <c r="C443" t="s">
        <v>1313</v>
      </c>
      <c r="D443" t="s">
        <v>30</v>
      </c>
      <c r="E443" t="s">
        <v>53</v>
      </c>
      <c r="F443" t="s">
        <v>48</v>
      </c>
      <c r="G443">
        <v>4900000</v>
      </c>
      <c r="H443" t="s">
        <v>922</v>
      </c>
      <c r="I443">
        <v>45689329</v>
      </c>
      <c r="J443">
        <v>12</v>
      </c>
      <c r="K443" s="1">
        <v>42011</v>
      </c>
      <c r="L443">
        <v>65600000</v>
      </c>
      <c r="M443">
        <v>49</v>
      </c>
      <c r="N443" s="1">
        <v>42019</v>
      </c>
      <c r="O443">
        <v>4900000</v>
      </c>
      <c r="P443" s="1" t="s">
        <v>34</v>
      </c>
      <c r="Q443" s="1">
        <v>42019</v>
      </c>
      <c r="R443" t="s">
        <v>62</v>
      </c>
      <c r="S443">
        <v>6881175</v>
      </c>
      <c r="T443">
        <v>106</v>
      </c>
      <c r="U443" t="s">
        <v>36</v>
      </c>
      <c r="V443">
        <v>0</v>
      </c>
      <c r="W443" t="s">
        <v>37</v>
      </c>
      <c r="X443" t="s">
        <v>61</v>
      </c>
      <c r="Y443">
        <f t="shared" si="22"/>
        <v>4900000</v>
      </c>
      <c r="Z443" s="1">
        <v>42124</v>
      </c>
      <c r="AA443" s="1">
        <f t="shared" si="23"/>
        <v>42124</v>
      </c>
      <c r="AB443" t="s">
        <v>34</v>
      </c>
    </row>
    <row r="444" spans="1:28" x14ac:dyDescent="0.25">
      <c r="A444">
        <v>443</v>
      </c>
      <c r="B444" t="s">
        <v>1314</v>
      </c>
      <c r="C444" t="s">
        <v>1315</v>
      </c>
      <c r="D444" t="s">
        <v>30</v>
      </c>
      <c r="E444" t="s">
        <v>53</v>
      </c>
      <c r="F444" t="s">
        <v>48</v>
      </c>
      <c r="G444">
        <v>9100000</v>
      </c>
      <c r="H444" t="s">
        <v>907</v>
      </c>
      <c r="I444">
        <v>45561203</v>
      </c>
      <c r="J444">
        <v>3</v>
      </c>
      <c r="K444" s="1">
        <v>42011</v>
      </c>
      <c r="L444">
        <v>87200000</v>
      </c>
      <c r="M444">
        <v>54</v>
      </c>
      <c r="N444" s="1">
        <v>42019</v>
      </c>
      <c r="O444">
        <v>9100000</v>
      </c>
      <c r="P444" s="1" t="s">
        <v>34</v>
      </c>
      <c r="Q444" s="1">
        <v>42019</v>
      </c>
      <c r="R444" t="s">
        <v>861</v>
      </c>
      <c r="S444">
        <v>73099086</v>
      </c>
      <c r="T444">
        <v>106</v>
      </c>
      <c r="U444" t="s">
        <v>36</v>
      </c>
      <c r="V444">
        <v>0</v>
      </c>
      <c r="W444" t="s">
        <v>37</v>
      </c>
      <c r="X444" t="s">
        <v>61</v>
      </c>
      <c r="Y444">
        <f t="shared" si="22"/>
        <v>9100000</v>
      </c>
      <c r="Z444" s="1">
        <v>42124</v>
      </c>
      <c r="AA444" s="1">
        <f t="shared" si="23"/>
        <v>42124</v>
      </c>
      <c r="AB444" t="s">
        <v>34</v>
      </c>
    </row>
    <row r="445" spans="1:28" x14ac:dyDescent="0.25">
      <c r="A445">
        <v>444</v>
      </c>
      <c r="B445" t="s">
        <v>1316</v>
      </c>
      <c r="C445" t="s">
        <v>1272</v>
      </c>
      <c r="D445" t="s">
        <v>30</v>
      </c>
      <c r="E445" t="s">
        <v>53</v>
      </c>
      <c r="F445" t="s">
        <v>48</v>
      </c>
      <c r="G445">
        <v>10400000</v>
      </c>
      <c r="H445" t="s">
        <v>901</v>
      </c>
      <c r="I445">
        <v>1047364909</v>
      </c>
      <c r="J445">
        <v>6</v>
      </c>
      <c r="K445" s="1">
        <v>42011</v>
      </c>
      <c r="L445">
        <v>124800000</v>
      </c>
      <c r="M445">
        <v>50</v>
      </c>
      <c r="N445" s="1">
        <v>42019</v>
      </c>
      <c r="O445">
        <v>10400000</v>
      </c>
      <c r="P445" s="1" t="s">
        <v>34</v>
      </c>
      <c r="Q445" s="1">
        <v>42019</v>
      </c>
      <c r="R445" t="s">
        <v>861</v>
      </c>
      <c r="S445">
        <v>73099086</v>
      </c>
      <c r="T445">
        <v>106</v>
      </c>
      <c r="U445" t="s">
        <v>36</v>
      </c>
      <c r="V445">
        <v>0</v>
      </c>
      <c r="W445" t="s">
        <v>37</v>
      </c>
      <c r="X445" t="s">
        <v>61</v>
      </c>
      <c r="Y445">
        <f t="shared" si="22"/>
        <v>10400000</v>
      </c>
      <c r="Z445" s="1">
        <v>42124</v>
      </c>
      <c r="AA445" s="1">
        <f t="shared" si="23"/>
        <v>42124</v>
      </c>
      <c r="AB445" t="s">
        <v>34</v>
      </c>
    </row>
    <row r="446" spans="1:28" x14ac:dyDescent="0.25">
      <c r="A446">
        <v>445</v>
      </c>
      <c r="B446" t="s">
        <v>1317</v>
      </c>
      <c r="C446" t="s">
        <v>465</v>
      </c>
      <c r="D446" t="s">
        <v>30</v>
      </c>
      <c r="E446" t="s">
        <v>53</v>
      </c>
      <c r="F446" t="s">
        <v>48</v>
      </c>
      <c r="G446">
        <v>5600000</v>
      </c>
      <c r="H446" t="s">
        <v>1318</v>
      </c>
      <c r="I446">
        <v>11037600</v>
      </c>
      <c r="J446">
        <v>5</v>
      </c>
      <c r="K446" s="1">
        <v>42011</v>
      </c>
      <c r="L446">
        <v>87200000</v>
      </c>
      <c r="M446">
        <v>53</v>
      </c>
      <c r="N446" s="1">
        <v>42019</v>
      </c>
      <c r="O446">
        <v>5600000</v>
      </c>
      <c r="P446" s="1" t="s">
        <v>34</v>
      </c>
      <c r="Q446" s="1">
        <v>42019</v>
      </c>
      <c r="R446" t="s">
        <v>146</v>
      </c>
      <c r="S446">
        <v>45451997</v>
      </c>
      <c r="T446">
        <v>106</v>
      </c>
      <c r="U446" t="s">
        <v>36</v>
      </c>
      <c r="V446">
        <v>0</v>
      </c>
      <c r="W446" t="s">
        <v>37</v>
      </c>
      <c r="X446" t="s">
        <v>61</v>
      </c>
      <c r="Y446">
        <f t="shared" si="22"/>
        <v>5600000</v>
      </c>
      <c r="Z446" s="1">
        <v>42124</v>
      </c>
      <c r="AA446" s="1">
        <f t="shared" si="23"/>
        <v>42124</v>
      </c>
      <c r="AB446" t="s">
        <v>34</v>
      </c>
    </row>
    <row r="447" spans="1:28" x14ac:dyDescent="0.25">
      <c r="A447">
        <v>446</v>
      </c>
      <c r="B447" t="s">
        <v>1319</v>
      </c>
      <c r="C447" t="s">
        <v>1320</v>
      </c>
      <c r="D447" t="s">
        <v>30</v>
      </c>
      <c r="E447" t="s">
        <v>53</v>
      </c>
      <c r="F447" t="s">
        <v>48</v>
      </c>
      <c r="G447">
        <v>4900000</v>
      </c>
      <c r="H447" t="s">
        <v>795</v>
      </c>
      <c r="I447">
        <v>73200181</v>
      </c>
      <c r="J447">
        <v>9</v>
      </c>
      <c r="K447" s="1">
        <v>42011</v>
      </c>
      <c r="L447">
        <v>47200000</v>
      </c>
      <c r="M447">
        <v>47</v>
      </c>
      <c r="N447" s="1">
        <v>42019</v>
      </c>
      <c r="O447">
        <v>4900000</v>
      </c>
      <c r="P447" s="1" t="s">
        <v>34</v>
      </c>
      <c r="Q447" s="1">
        <v>42019</v>
      </c>
      <c r="R447" t="s">
        <v>43</v>
      </c>
      <c r="S447">
        <v>73094357</v>
      </c>
      <c r="T447">
        <v>106</v>
      </c>
      <c r="U447" t="s">
        <v>36</v>
      </c>
      <c r="V447">
        <v>0</v>
      </c>
      <c r="W447" t="s">
        <v>37</v>
      </c>
      <c r="X447" t="s">
        <v>61</v>
      </c>
      <c r="Y447">
        <f t="shared" si="22"/>
        <v>4900000</v>
      </c>
      <c r="Z447" s="1">
        <v>42124</v>
      </c>
      <c r="AA447" s="1">
        <f t="shared" si="23"/>
        <v>42124</v>
      </c>
      <c r="AB447" t="s">
        <v>34</v>
      </c>
    </row>
    <row r="448" spans="1:28" x14ac:dyDescent="0.25">
      <c r="A448">
        <v>447</v>
      </c>
      <c r="B448" t="s">
        <v>1321</v>
      </c>
      <c r="C448" t="s">
        <v>1322</v>
      </c>
      <c r="D448" t="s">
        <v>30</v>
      </c>
      <c r="E448" t="s">
        <v>53</v>
      </c>
      <c r="F448" t="s">
        <v>48</v>
      </c>
      <c r="G448">
        <v>9100000</v>
      </c>
      <c r="H448" t="s">
        <v>707</v>
      </c>
      <c r="I448">
        <v>45559028</v>
      </c>
      <c r="J448">
        <v>4</v>
      </c>
      <c r="K448" s="1">
        <v>42011</v>
      </c>
      <c r="L448">
        <v>437700000</v>
      </c>
      <c r="M448">
        <v>48</v>
      </c>
      <c r="N448" s="1">
        <v>42019</v>
      </c>
      <c r="O448">
        <v>9100000</v>
      </c>
      <c r="P448" s="1" t="s">
        <v>34</v>
      </c>
      <c r="Q448" s="1">
        <v>42019</v>
      </c>
      <c r="R448" t="s">
        <v>35</v>
      </c>
      <c r="S448">
        <v>45507349</v>
      </c>
      <c r="T448">
        <v>106</v>
      </c>
      <c r="U448" t="s">
        <v>36</v>
      </c>
      <c r="V448">
        <v>0</v>
      </c>
      <c r="W448" t="s">
        <v>37</v>
      </c>
      <c r="X448" t="s">
        <v>61</v>
      </c>
      <c r="Y448">
        <f t="shared" si="22"/>
        <v>9100000</v>
      </c>
      <c r="Z448" s="1">
        <v>42124</v>
      </c>
      <c r="AA448" s="1">
        <f t="shared" si="23"/>
        <v>42124</v>
      </c>
      <c r="AB448" t="s">
        <v>34</v>
      </c>
    </row>
    <row r="449" spans="1:28" x14ac:dyDescent="0.25">
      <c r="A449">
        <v>448</v>
      </c>
      <c r="B449" t="s">
        <v>1323</v>
      </c>
      <c r="C449" t="s">
        <v>814</v>
      </c>
      <c r="D449" t="s">
        <v>30</v>
      </c>
      <c r="E449" t="s">
        <v>53</v>
      </c>
      <c r="F449" t="s">
        <v>48</v>
      </c>
      <c r="G449">
        <v>7200000</v>
      </c>
      <c r="H449" t="s">
        <v>815</v>
      </c>
      <c r="I449">
        <v>45486741</v>
      </c>
      <c r="J449">
        <v>8</v>
      </c>
      <c r="K449" s="1">
        <v>42011</v>
      </c>
      <c r="L449">
        <v>26600000</v>
      </c>
      <c r="M449">
        <v>43</v>
      </c>
      <c r="N449" s="1">
        <v>42018</v>
      </c>
      <c r="O449">
        <v>7200000</v>
      </c>
      <c r="P449" s="1" t="s">
        <v>34</v>
      </c>
      <c r="Q449" s="1">
        <v>42018</v>
      </c>
      <c r="R449" t="s">
        <v>43</v>
      </c>
      <c r="S449">
        <v>73094357</v>
      </c>
      <c r="T449">
        <v>107</v>
      </c>
      <c r="U449" t="s">
        <v>36</v>
      </c>
      <c r="V449">
        <v>0</v>
      </c>
      <c r="W449" t="s">
        <v>37</v>
      </c>
      <c r="X449" t="s">
        <v>61</v>
      </c>
      <c r="Y449">
        <f t="shared" si="22"/>
        <v>7200000</v>
      </c>
      <c r="Z449" s="1">
        <v>42124</v>
      </c>
      <c r="AA449" s="1">
        <f t="shared" si="23"/>
        <v>42124</v>
      </c>
      <c r="AB449" t="s">
        <v>34</v>
      </c>
    </row>
    <row r="450" spans="1:28" x14ac:dyDescent="0.25">
      <c r="A450">
        <v>449</v>
      </c>
      <c r="B450" t="s">
        <v>1324</v>
      </c>
      <c r="C450" t="s">
        <v>1325</v>
      </c>
      <c r="D450" t="s">
        <v>30</v>
      </c>
      <c r="E450" t="s">
        <v>53</v>
      </c>
      <c r="F450" t="s">
        <v>48</v>
      </c>
      <c r="G450">
        <v>9500000</v>
      </c>
      <c r="H450" t="s">
        <v>904</v>
      </c>
      <c r="I450">
        <v>73202877</v>
      </c>
      <c r="J450">
        <v>9</v>
      </c>
      <c r="K450" s="1">
        <v>42011</v>
      </c>
      <c r="L450">
        <v>47200000</v>
      </c>
      <c r="M450">
        <v>46</v>
      </c>
      <c r="N450" s="1">
        <v>42018</v>
      </c>
      <c r="O450">
        <v>9500000</v>
      </c>
      <c r="P450" s="1" t="s">
        <v>34</v>
      </c>
      <c r="Q450" s="1">
        <v>42018</v>
      </c>
      <c r="R450" t="s">
        <v>43</v>
      </c>
      <c r="S450">
        <v>73094357</v>
      </c>
      <c r="T450">
        <v>107</v>
      </c>
      <c r="U450" t="s">
        <v>36</v>
      </c>
      <c r="V450">
        <v>0</v>
      </c>
      <c r="W450" t="s">
        <v>37</v>
      </c>
      <c r="X450" t="s">
        <v>61</v>
      </c>
      <c r="Y450">
        <f t="shared" si="22"/>
        <v>9500000</v>
      </c>
      <c r="Z450" s="1">
        <v>42124</v>
      </c>
      <c r="AA450" s="1">
        <f t="shared" si="23"/>
        <v>42124</v>
      </c>
      <c r="AB450" t="s">
        <v>34</v>
      </c>
    </row>
    <row r="451" spans="1:28" x14ac:dyDescent="0.25">
      <c r="A451">
        <v>450</v>
      </c>
      <c r="B451" t="s">
        <v>1326</v>
      </c>
      <c r="C451" t="s">
        <v>1327</v>
      </c>
      <c r="D451" t="s">
        <v>30</v>
      </c>
      <c r="E451" t="s">
        <v>53</v>
      </c>
      <c r="F451" t="s">
        <v>48</v>
      </c>
      <c r="G451">
        <v>5000000</v>
      </c>
      <c r="H451" t="s">
        <v>776</v>
      </c>
      <c r="I451">
        <v>45512767</v>
      </c>
      <c r="J451">
        <v>5</v>
      </c>
      <c r="K451" s="1">
        <v>42011</v>
      </c>
      <c r="L451">
        <v>87200000</v>
      </c>
      <c r="M451">
        <v>41</v>
      </c>
      <c r="N451" s="1">
        <v>42017</v>
      </c>
      <c r="O451">
        <v>5000000</v>
      </c>
      <c r="P451" s="1" t="s">
        <v>34</v>
      </c>
      <c r="Q451" s="1">
        <v>42017</v>
      </c>
      <c r="R451" t="s">
        <v>146</v>
      </c>
      <c r="S451">
        <v>45451997</v>
      </c>
      <c r="T451">
        <v>108</v>
      </c>
      <c r="U451" t="s">
        <v>36</v>
      </c>
      <c r="V451">
        <v>0</v>
      </c>
      <c r="W451" t="s">
        <v>37</v>
      </c>
      <c r="X451" t="s">
        <v>61</v>
      </c>
      <c r="Y451">
        <f t="shared" si="22"/>
        <v>5000000</v>
      </c>
      <c r="Z451" s="1">
        <v>42124</v>
      </c>
      <c r="AA451" s="1">
        <f t="shared" si="23"/>
        <v>42124</v>
      </c>
      <c r="AB451" t="s">
        <v>34</v>
      </c>
    </row>
    <row r="452" spans="1:28" x14ac:dyDescent="0.25">
      <c r="A452">
        <v>451</v>
      </c>
      <c r="B452" t="s">
        <v>1328</v>
      </c>
      <c r="C452" t="s">
        <v>1329</v>
      </c>
      <c r="D452" t="s">
        <v>30</v>
      </c>
      <c r="E452" t="s">
        <v>53</v>
      </c>
      <c r="F452" t="s">
        <v>48</v>
      </c>
      <c r="G452">
        <v>9543000</v>
      </c>
      <c r="H452" t="s">
        <v>1330</v>
      </c>
      <c r="I452">
        <v>73241566</v>
      </c>
      <c r="J452">
        <v>5</v>
      </c>
      <c r="K452" s="1">
        <v>42011</v>
      </c>
      <c r="L452">
        <v>87200000</v>
      </c>
      <c r="M452">
        <v>42</v>
      </c>
      <c r="N452" s="1">
        <v>42017</v>
      </c>
      <c r="O452">
        <v>9543000</v>
      </c>
      <c r="P452" s="1" t="s">
        <v>34</v>
      </c>
      <c r="Q452" s="1">
        <v>42017</v>
      </c>
      <c r="R452" t="s">
        <v>146</v>
      </c>
      <c r="S452">
        <v>45451997</v>
      </c>
      <c r="T452">
        <v>108</v>
      </c>
      <c r="U452" t="s">
        <v>36</v>
      </c>
      <c r="V452">
        <v>0</v>
      </c>
      <c r="W452" t="s">
        <v>37</v>
      </c>
      <c r="X452" t="s">
        <v>61</v>
      </c>
      <c r="Y452">
        <f t="shared" si="22"/>
        <v>9543000</v>
      </c>
      <c r="Z452" s="1">
        <v>42124</v>
      </c>
      <c r="AA452" s="1">
        <f t="shared" si="23"/>
        <v>42124</v>
      </c>
      <c r="AB452" t="s">
        <v>34</v>
      </c>
    </row>
    <row r="453" spans="1:28" x14ac:dyDescent="0.25">
      <c r="A453">
        <v>452</v>
      </c>
      <c r="B453" t="s">
        <v>1331</v>
      </c>
      <c r="C453" t="s">
        <v>784</v>
      </c>
      <c r="D453" t="s">
        <v>30</v>
      </c>
      <c r="E453" t="s">
        <v>53</v>
      </c>
      <c r="F453" t="s">
        <v>48</v>
      </c>
      <c r="G453">
        <v>8400000</v>
      </c>
      <c r="H453" t="s">
        <v>806</v>
      </c>
      <c r="I453">
        <v>1047364638</v>
      </c>
      <c r="J453">
        <v>7</v>
      </c>
      <c r="K453" s="1">
        <v>42011</v>
      </c>
      <c r="L453">
        <v>68400000</v>
      </c>
      <c r="M453">
        <v>83</v>
      </c>
      <c r="N453" s="1">
        <v>42026</v>
      </c>
      <c r="O453">
        <v>8400000</v>
      </c>
      <c r="P453" s="1" t="s">
        <v>34</v>
      </c>
      <c r="Q453" s="1">
        <v>42026</v>
      </c>
      <c r="R453" t="s">
        <v>43</v>
      </c>
      <c r="S453">
        <v>73094357</v>
      </c>
      <c r="T453">
        <v>99</v>
      </c>
      <c r="U453" t="s">
        <v>36</v>
      </c>
      <c r="V453">
        <v>0</v>
      </c>
      <c r="W453" t="s">
        <v>37</v>
      </c>
      <c r="X453" t="s">
        <v>61</v>
      </c>
      <c r="Y453">
        <f t="shared" si="22"/>
        <v>8400000</v>
      </c>
      <c r="Z453" s="1">
        <v>42124</v>
      </c>
      <c r="AA453" s="1">
        <f t="shared" si="23"/>
        <v>42124</v>
      </c>
      <c r="AB453" t="s">
        <v>34</v>
      </c>
    </row>
    <row r="454" spans="1:28" x14ac:dyDescent="0.25">
      <c r="A454">
        <v>453</v>
      </c>
      <c r="B454" t="s">
        <v>1332</v>
      </c>
      <c r="C454" t="s">
        <v>1333</v>
      </c>
      <c r="D454" t="s">
        <v>30</v>
      </c>
      <c r="E454" t="s">
        <v>53</v>
      </c>
      <c r="F454" t="s">
        <v>48</v>
      </c>
      <c r="G454">
        <v>4994000</v>
      </c>
      <c r="H454" t="s">
        <v>764</v>
      </c>
      <c r="I454">
        <v>73208308</v>
      </c>
      <c r="J454">
        <v>5</v>
      </c>
      <c r="K454" s="1">
        <v>42011</v>
      </c>
      <c r="L454">
        <v>87200000</v>
      </c>
      <c r="M454">
        <v>40</v>
      </c>
      <c r="N454" s="1">
        <v>42017</v>
      </c>
      <c r="O454">
        <v>4994000</v>
      </c>
      <c r="P454" s="1" t="s">
        <v>34</v>
      </c>
      <c r="Q454" s="1">
        <v>42017</v>
      </c>
      <c r="R454" t="s">
        <v>43</v>
      </c>
      <c r="S454">
        <v>73094357</v>
      </c>
      <c r="T454">
        <v>108</v>
      </c>
      <c r="U454" t="s">
        <v>36</v>
      </c>
      <c r="V454">
        <v>0</v>
      </c>
      <c r="W454" t="s">
        <v>37</v>
      </c>
      <c r="X454" t="s">
        <v>61</v>
      </c>
      <c r="Y454">
        <f t="shared" si="22"/>
        <v>4994000</v>
      </c>
      <c r="Z454" s="1">
        <v>42124</v>
      </c>
      <c r="AA454" s="1">
        <f t="shared" si="23"/>
        <v>42124</v>
      </c>
      <c r="AB454" t="s">
        <v>34</v>
      </c>
    </row>
    <row r="455" spans="1:28" x14ac:dyDescent="0.25">
      <c r="A455">
        <v>454</v>
      </c>
      <c r="B455" t="s">
        <v>1334</v>
      </c>
      <c r="C455" t="s">
        <v>1335</v>
      </c>
      <c r="D455" t="s">
        <v>30</v>
      </c>
      <c r="E455" t="s">
        <v>53</v>
      </c>
      <c r="F455" t="s">
        <v>48</v>
      </c>
      <c r="G455">
        <v>5994000</v>
      </c>
      <c r="H455" t="s">
        <v>782</v>
      </c>
      <c r="I455">
        <v>45690602</v>
      </c>
      <c r="J455">
        <v>7</v>
      </c>
      <c r="K455" s="1">
        <v>42011</v>
      </c>
      <c r="L455">
        <v>68400000</v>
      </c>
      <c r="M455">
        <v>39</v>
      </c>
      <c r="N455" s="1">
        <v>42017</v>
      </c>
      <c r="O455">
        <v>4994000</v>
      </c>
      <c r="P455" s="1" t="s">
        <v>34</v>
      </c>
      <c r="Q455" s="1">
        <v>42017</v>
      </c>
      <c r="R455" t="s">
        <v>43</v>
      </c>
      <c r="S455">
        <v>73094357</v>
      </c>
      <c r="T455">
        <v>108</v>
      </c>
      <c r="U455" t="s">
        <v>36</v>
      </c>
      <c r="V455">
        <v>0</v>
      </c>
      <c r="W455" t="s">
        <v>37</v>
      </c>
      <c r="X455" t="s">
        <v>61</v>
      </c>
      <c r="Y455">
        <f t="shared" si="22"/>
        <v>4994000</v>
      </c>
      <c r="Z455" s="1">
        <v>42124</v>
      </c>
      <c r="AA455" s="1">
        <f t="shared" si="23"/>
        <v>42124</v>
      </c>
      <c r="AB455" t="s">
        <v>34</v>
      </c>
    </row>
    <row r="456" spans="1:28" x14ac:dyDescent="0.25">
      <c r="A456">
        <v>455</v>
      </c>
      <c r="B456" t="s">
        <v>1336</v>
      </c>
      <c r="C456" t="s">
        <v>1337</v>
      </c>
      <c r="D456" t="s">
        <v>30</v>
      </c>
      <c r="E456" t="s">
        <v>53</v>
      </c>
      <c r="F456" t="s">
        <v>48</v>
      </c>
      <c r="G456">
        <v>9274000</v>
      </c>
      <c r="H456" t="s">
        <v>864</v>
      </c>
      <c r="I456">
        <v>1128050197</v>
      </c>
      <c r="J456">
        <v>8</v>
      </c>
      <c r="K456" s="1">
        <v>42011</v>
      </c>
      <c r="L456">
        <v>29600000</v>
      </c>
      <c r="M456">
        <v>38</v>
      </c>
      <c r="N456" s="1">
        <v>42017</v>
      </c>
      <c r="O456">
        <v>9274000</v>
      </c>
      <c r="P456" s="1" t="s">
        <v>34</v>
      </c>
      <c r="Q456" s="1">
        <v>42017</v>
      </c>
      <c r="R456" t="s">
        <v>43</v>
      </c>
      <c r="S456">
        <v>73094357</v>
      </c>
      <c r="T456">
        <v>108</v>
      </c>
      <c r="U456" t="s">
        <v>36</v>
      </c>
      <c r="V456">
        <v>0</v>
      </c>
      <c r="W456" t="s">
        <v>37</v>
      </c>
      <c r="X456" t="s">
        <v>61</v>
      </c>
      <c r="Y456">
        <f t="shared" si="22"/>
        <v>9274000</v>
      </c>
      <c r="Z456" s="1">
        <v>42124</v>
      </c>
      <c r="AA456" s="1">
        <f t="shared" si="23"/>
        <v>42124</v>
      </c>
      <c r="AB456" t="s">
        <v>34</v>
      </c>
    </row>
    <row r="457" spans="1:28" x14ac:dyDescent="0.25">
      <c r="A457">
        <v>456</v>
      </c>
      <c r="B457" t="s">
        <v>1338</v>
      </c>
      <c r="C457" t="s">
        <v>1339</v>
      </c>
      <c r="D457" t="s">
        <v>47</v>
      </c>
      <c r="E457" t="s">
        <v>53</v>
      </c>
      <c r="F457" t="s">
        <v>48</v>
      </c>
      <c r="G457">
        <v>4990000</v>
      </c>
      <c r="H457" t="s">
        <v>934</v>
      </c>
      <c r="I457">
        <v>1047442657</v>
      </c>
      <c r="J457">
        <v>2</v>
      </c>
      <c r="K457" s="1">
        <v>42011</v>
      </c>
      <c r="L457">
        <v>143000000</v>
      </c>
      <c r="M457">
        <v>37</v>
      </c>
      <c r="N457" s="1">
        <v>42017</v>
      </c>
      <c r="O457">
        <v>4990000</v>
      </c>
      <c r="P457" s="1" t="s">
        <v>34</v>
      </c>
      <c r="Q457" s="1">
        <v>42017</v>
      </c>
      <c r="R457" t="s">
        <v>861</v>
      </c>
      <c r="S457">
        <v>73099086</v>
      </c>
      <c r="T457">
        <v>108</v>
      </c>
      <c r="U457" t="s">
        <v>36</v>
      </c>
      <c r="V457">
        <v>0</v>
      </c>
      <c r="W457" t="s">
        <v>37</v>
      </c>
      <c r="X457" t="s">
        <v>61</v>
      </c>
      <c r="Y457">
        <f t="shared" si="22"/>
        <v>4990000</v>
      </c>
      <c r="Z457" s="1">
        <v>42124</v>
      </c>
      <c r="AA457" s="1">
        <f t="shared" si="23"/>
        <v>42124</v>
      </c>
      <c r="AB457" t="s">
        <v>34</v>
      </c>
    </row>
    <row r="458" spans="1:28" x14ac:dyDescent="0.25">
      <c r="A458">
        <v>457</v>
      </c>
      <c r="B458" t="s">
        <v>1340</v>
      </c>
      <c r="C458" t="s">
        <v>1341</v>
      </c>
      <c r="D458" t="s">
        <v>30</v>
      </c>
      <c r="E458" t="s">
        <v>53</v>
      </c>
      <c r="F458" t="s">
        <v>48</v>
      </c>
      <c r="G458">
        <v>9540000</v>
      </c>
      <c r="H458" t="s">
        <v>1342</v>
      </c>
      <c r="I458">
        <v>1047448625</v>
      </c>
      <c r="J458">
        <v>5</v>
      </c>
      <c r="K458" s="1">
        <v>42011</v>
      </c>
      <c r="L458">
        <v>87200000</v>
      </c>
      <c r="M458">
        <v>36</v>
      </c>
      <c r="N458" s="1">
        <v>42017</v>
      </c>
      <c r="O458">
        <v>9540000</v>
      </c>
      <c r="P458" s="1" t="s">
        <v>34</v>
      </c>
      <c r="Q458" s="1">
        <v>42017</v>
      </c>
      <c r="R458" t="s">
        <v>146</v>
      </c>
      <c r="S458">
        <v>45451997</v>
      </c>
      <c r="T458">
        <v>108</v>
      </c>
      <c r="U458" t="s">
        <v>36</v>
      </c>
      <c r="V458">
        <v>0</v>
      </c>
      <c r="W458" t="s">
        <v>37</v>
      </c>
      <c r="X458" t="s">
        <v>61</v>
      </c>
      <c r="Y458">
        <f t="shared" si="22"/>
        <v>9540000</v>
      </c>
      <c r="Z458" s="1">
        <v>42124</v>
      </c>
      <c r="AA458" s="1">
        <f t="shared" si="23"/>
        <v>42124</v>
      </c>
      <c r="AB458" t="s">
        <v>34</v>
      </c>
    </row>
    <row r="459" spans="1:28" x14ac:dyDescent="0.25">
      <c r="A459">
        <v>458</v>
      </c>
      <c r="B459" t="s">
        <v>1343</v>
      </c>
      <c r="C459" t="s">
        <v>784</v>
      </c>
      <c r="D459" t="s">
        <v>30</v>
      </c>
      <c r="E459" t="s">
        <v>53</v>
      </c>
      <c r="F459" t="s">
        <v>48</v>
      </c>
      <c r="G459">
        <v>9620000</v>
      </c>
      <c r="H459" t="s">
        <v>710</v>
      </c>
      <c r="I459">
        <v>7918902</v>
      </c>
      <c r="J459">
        <v>7</v>
      </c>
      <c r="K459" s="1">
        <v>42011</v>
      </c>
      <c r="L459">
        <v>68400000</v>
      </c>
      <c r="M459">
        <v>35</v>
      </c>
      <c r="N459" s="1">
        <v>42017</v>
      </c>
      <c r="O459">
        <v>9620000</v>
      </c>
      <c r="P459" s="1" t="s">
        <v>34</v>
      </c>
      <c r="Q459" s="1">
        <v>42017</v>
      </c>
      <c r="R459" t="s">
        <v>43</v>
      </c>
      <c r="S459">
        <v>73094357</v>
      </c>
      <c r="T459">
        <v>108</v>
      </c>
      <c r="U459" t="s">
        <v>36</v>
      </c>
      <c r="V459">
        <v>0</v>
      </c>
      <c r="W459" t="s">
        <v>37</v>
      </c>
      <c r="X459" t="s">
        <v>61</v>
      </c>
      <c r="Y459">
        <f t="shared" si="22"/>
        <v>9620000</v>
      </c>
      <c r="Z459" s="1">
        <v>42124</v>
      </c>
      <c r="AA459" s="1">
        <f t="shared" si="23"/>
        <v>42124</v>
      </c>
      <c r="AB459" t="s">
        <v>34</v>
      </c>
    </row>
    <row r="460" spans="1:28" x14ac:dyDescent="0.25">
      <c r="A460">
        <v>459</v>
      </c>
      <c r="B460" t="s">
        <v>1344</v>
      </c>
      <c r="C460" t="s">
        <v>1345</v>
      </c>
      <c r="D460" t="s">
        <v>30</v>
      </c>
      <c r="E460" t="s">
        <v>53</v>
      </c>
      <c r="F460" t="s">
        <v>48</v>
      </c>
      <c r="G460">
        <v>33000000</v>
      </c>
      <c r="H460" t="s">
        <v>1346</v>
      </c>
      <c r="I460">
        <v>45437101</v>
      </c>
      <c r="J460">
        <v>4</v>
      </c>
      <c r="K460" s="1">
        <v>42011</v>
      </c>
      <c r="L460">
        <v>437700000</v>
      </c>
      <c r="M460">
        <v>34</v>
      </c>
      <c r="N460" s="1">
        <v>42017</v>
      </c>
      <c r="O460">
        <v>33000000</v>
      </c>
      <c r="P460" s="1" t="s">
        <v>34</v>
      </c>
      <c r="Q460" s="1">
        <v>42017</v>
      </c>
      <c r="R460" t="s">
        <v>35</v>
      </c>
      <c r="S460">
        <v>45507349</v>
      </c>
      <c r="T460">
        <v>322</v>
      </c>
      <c r="U460" t="s">
        <v>36</v>
      </c>
      <c r="V460">
        <v>0</v>
      </c>
      <c r="W460" t="s">
        <v>37</v>
      </c>
      <c r="X460" t="s">
        <v>61</v>
      </c>
      <c r="Y460">
        <f t="shared" si="22"/>
        <v>33000000</v>
      </c>
      <c r="Z460" s="1">
        <v>42338</v>
      </c>
      <c r="AA460" s="1">
        <f t="shared" si="23"/>
        <v>42338</v>
      </c>
      <c r="AB460" t="s">
        <v>34</v>
      </c>
    </row>
    <row r="461" spans="1:28" x14ac:dyDescent="0.25">
      <c r="A461">
        <v>460</v>
      </c>
      <c r="B461" t="s">
        <v>1347</v>
      </c>
      <c r="C461" t="s">
        <v>1348</v>
      </c>
      <c r="D461" t="s">
        <v>30</v>
      </c>
      <c r="E461" t="s">
        <v>53</v>
      </c>
      <c r="F461" t="s">
        <v>48</v>
      </c>
      <c r="G461">
        <v>30800000</v>
      </c>
      <c r="H461" t="s">
        <v>1349</v>
      </c>
      <c r="I461">
        <v>45485060</v>
      </c>
      <c r="J461">
        <v>4</v>
      </c>
      <c r="K461" s="1">
        <v>42011</v>
      </c>
      <c r="L461">
        <v>437700000</v>
      </c>
      <c r="M461">
        <v>33</v>
      </c>
      <c r="N461" s="1">
        <v>42013</v>
      </c>
      <c r="O461">
        <v>30800000</v>
      </c>
      <c r="P461" s="1" t="s">
        <v>34</v>
      </c>
      <c r="Q461" s="1">
        <v>42013</v>
      </c>
      <c r="R461" t="s">
        <v>35</v>
      </c>
      <c r="S461">
        <v>45507349</v>
      </c>
      <c r="T461">
        <v>326</v>
      </c>
      <c r="U461" t="s">
        <v>36</v>
      </c>
      <c r="V461">
        <v>0</v>
      </c>
      <c r="W461" t="s">
        <v>37</v>
      </c>
      <c r="X461" t="s">
        <v>61</v>
      </c>
      <c r="Y461">
        <f t="shared" si="22"/>
        <v>30800000</v>
      </c>
      <c r="Z461" s="1">
        <v>42338</v>
      </c>
      <c r="AA461" s="1">
        <f t="shared" si="23"/>
        <v>42338</v>
      </c>
      <c r="AB461" t="s">
        <v>34</v>
      </c>
    </row>
    <row r="462" spans="1:28" x14ac:dyDescent="0.25">
      <c r="A462">
        <v>461</v>
      </c>
      <c r="B462" t="s">
        <v>1350</v>
      </c>
      <c r="C462" t="s">
        <v>1291</v>
      </c>
      <c r="D462" t="s">
        <v>30</v>
      </c>
      <c r="E462" t="s">
        <v>53</v>
      </c>
      <c r="F462" t="s">
        <v>48</v>
      </c>
      <c r="G462">
        <v>15400000</v>
      </c>
      <c r="H462" t="s">
        <v>1351</v>
      </c>
      <c r="I462">
        <v>45763741</v>
      </c>
      <c r="J462">
        <v>4</v>
      </c>
      <c r="K462" s="1">
        <v>42011</v>
      </c>
      <c r="L462">
        <v>437700000</v>
      </c>
      <c r="M462">
        <v>32</v>
      </c>
      <c r="N462" s="1">
        <v>42013</v>
      </c>
      <c r="O462">
        <v>15400000</v>
      </c>
      <c r="P462" s="1" t="s">
        <v>34</v>
      </c>
      <c r="Q462" s="1">
        <v>42013</v>
      </c>
      <c r="R462" t="s">
        <v>35</v>
      </c>
      <c r="S462">
        <v>45507349</v>
      </c>
      <c r="T462">
        <v>326</v>
      </c>
      <c r="U462" t="s">
        <v>36</v>
      </c>
      <c r="V462">
        <v>0</v>
      </c>
      <c r="W462" t="s">
        <v>37</v>
      </c>
      <c r="X462" t="s">
        <v>61</v>
      </c>
      <c r="Y462">
        <f t="shared" si="22"/>
        <v>15400000</v>
      </c>
      <c r="Z462" s="1">
        <v>42338</v>
      </c>
      <c r="AA462" s="1">
        <f t="shared" si="23"/>
        <v>42338</v>
      </c>
      <c r="AB462" t="s">
        <v>34</v>
      </c>
    </row>
    <row r="463" spans="1:28" x14ac:dyDescent="0.25">
      <c r="A463">
        <v>462</v>
      </c>
      <c r="B463" t="s">
        <v>1352</v>
      </c>
      <c r="C463" t="s">
        <v>1353</v>
      </c>
      <c r="D463" t="s">
        <v>47</v>
      </c>
      <c r="E463" t="s">
        <v>53</v>
      </c>
      <c r="F463" t="s">
        <v>48</v>
      </c>
      <c r="G463">
        <v>13580000</v>
      </c>
      <c r="H463" t="s">
        <v>1354</v>
      </c>
      <c r="I463">
        <v>1047425742</v>
      </c>
      <c r="J463">
        <v>2</v>
      </c>
      <c r="K463" s="1">
        <v>42011</v>
      </c>
      <c r="L463">
        <v>143000000</v>
      </c>
      <c r="M463">
        <v>31</v>
      </c>
      <c r="N463" s="1">
        <v>42013</v>
      </c>
      <c r="O463">
        <v>13580000</v>
      </c>
      <c r="P463" s="1" t="s">
        <v>34</v>
      </c>
      <c r="Q463" s="1">
        <v>42013</v>
      </c>
      <c r="R463" t="s">
        <v>861</v>
      </c>
      <c r="S463">
        <v>73099086</v>
      </c>
      <c r="T463">
        <v>295</v>
      </c>
      <c r="U463" t="s">
        <v>36</v>
      </c>
      <c r="V463">
        <v>0</v>
      </c>
      <c r="W463" t="s">
        <v>37</v>
      </c>
      <c r="X463" t="s">
        <v>61</v>
      </c>
      <c r="Y463">
        <f t="shared" si="22"/>
        <v>13580000</v>
      </c>
      <c r="Z463" s="1">
        <v>42307</v>
      </c>
      <c r="AA463" s="1">
        <f t="shared" si="23"/>
        <v>42307</v>
      </c>
      <c r="AB463" t="s">
        <v>34</v>
      </c>
    </row>
    <row r="464" spans="1:28" x14ac:dyDescent="0.25">
      <c r="A464">
        <v>463</v>
      </c>
      <c r="B464" t="s">
        <v>1355</v>
      </c>
      <c r="C464" t="s">
        <v>438</v>
      </c>
      <c r="D464" t="s">
        <v>30</v>
      </c>
      <c r="E464" t="s">
        <v>53</v>
      </c>
      <c r="F464" t="s">
        <v>48</v>
      </c>
      <c r="G464">
        <v>5227000</v>
      </c>
      <c r="H464" t="s">
        <v>884</v>
      </c>
      <c r="I464">
        <v>73159259</v>
      </c>
      <c r="J464">
        <v>5</v>
      </c>
      <c r="K464" s="1">
        <v>42011</v>
      </c>
      <c r="L464">
        <v>124800000</v>
      </c>
      <c r="M464">
        <v>16</v>
      </c>
      <c r="N464" s="1">
        <v>42012</v>
      </c>
      <c r="O464">
        <v>5227000</v>
      </c>
      <c r="P464" s="1" t="s">
        <v>34</v>
      </c>
      <c r="Q464" s="1">
        <v>42012</v>
      </c>
      <c r="R464" t="s">
        <v>43</v>
      </c>
      <c r="S464">
        <v>73094357</v>
      </c>
      <c r="T464">
        <v>113</v>
      </c>
      <c r="U464" t="s">
        <v>36</v>
      </c>
      <c r="V464">
        <v>0</v>
      </c>
      <c r="W464" t="s">
        <v>37</v>
      </c>
      <c r="X464" t="s">
        <v>61</v>
      </c>
      <c r="Y464">
        <f t="shared" si="22"/>
        <v>5227000</v>
      </c>
      <c r="Z464" s="1">
        <v>42124</v>
      </c>
      <c r="AA464" s="1">
        <f t="shared" si="23"/>
        <v>42124</v>
      </c>
      <c r="AB464" t="s">
        <v>34</v>
      </c>
    </row>
    <row r="465" spans="1:28" x14ac:dyDescent="0.25">
      <c r="A465">
        <v>464</v>
      </c>
      <c r="B465" t="s">
        <v>1356</v>
      </c>
      <c r="C465" t="s">
        <v>1291</v>
      </c>
      <c r="D465" t="s">
        <v>30</v>
      </c>
      <c r="E465" t="s">
        <v>53</v>
      </c>
      <c r="F465" t="s">
        <v>48</v>
      </c>
      <c r="G465">
        <v>15400000</v>
      </c>
      <c r="H465" t="s">
        <v>1357</v>
      </c>
      <c r="I465">
        <v>45553536</v>
      </c>
      <c r="J465">
        <v>4</v>
      </c>
      <c r="K465" s="1">
        <v>42011</v>
      </c>
      <c r="L465">
        <v>437700000</v>
      </c>
      <c r="M465">
        <v>30</v>
      </c>
      <c r="N465" s="1">
        <v>42012</v>
      </c>
      <c r="O465">
        <v>15400000</v>
      </c>
      <c r="P465" s="1" t="s">
        <v>34</v>
      </c>
      <c r="Q465" s="1">
        <v>42012</v>
      </c>
      <c r="R465" t="s">
        <v>35</v>
      </c>
      <c r="S465">
        <v>45507349</v>
      </c>
      <c r="T465">
        <v>327</v>
      </c>
      <c r="U465" t="s">
        <v>36</v>
      </c>
      <c r="V465">
        <v>0</v>
      </c>
      <c r="W465" t="s">
        <v>37</v>
      </c>
      <c r="X465" t="s">
        <v>61</v>
      </c>
      <c r="Y465">
        <f t="shared" si="22"/>
        <v>15400000</v>
      </c>
      <c r="Z465" s="1">
        <v>42338</v>
      </c>
      <c r="AA465" s="1">
        <f t="shared" si="23"/>
        <v>42338</v>
      </c>
      <c r="AB465" t="s">
        <v>34</v>
      </c>
    </row>
    <row r="466" spans="1:28" x14ac:dyDescent="0.25">
      <c r="A466">
        <v>465</v>
      </c>
      <c r="B466" t="s">
        <v>1358</v>
      </c>
      <c r="C466" t="s">
        <v>814</v>
      </c>
      <c r="D466" t="s">
        <v>30</v>
      </c>
      <c r="E466" t="s">
        <v>53</v>
      </c>
      <c r="F466" t="s">
        <v>48</v>
      </c>
      <c r="G466">
        <v>5227000</v>
      </c>
      <c r="H466" t="s">
        <v>1359</v>
      </c>
      <c r="I466">
        <v>1047449741</v>
      </c>
      <c r="J466">
        <v>8</v>
      </c>
      <c r="K466" s="1">
        <v>42011</v>
      </c>
      <c r="L466">
        <v>29600000</v>
      </c>
      <c r="M466">
        <v>29</v>
      </c>
      <c r="N466" s="1">
        <v>42012</v>
      </c>
      <c r="O466">
        <v>5227000</v>
      </c>
      <c r="P466" s="1" t="s">
        <v>34</v>
      </c>
      <c r="Q466" s="1">
        <v>42012</v>
      </c>
      <c r="R466" t="s">
        <v>43</v>
      </c>
      <c r="S466">
        <v>73094357</v>
      </c>
      <c r="T466">
        <v>113</v>
      </c>
      <c r="U466" t="s">
        <v>36</v>
      </c>
      <c r="V466">
        <v>0</v>
      </c>
      <c r="W466" t="s">
        <v>37</v>
      </c>
      <c r="X466" t="s">
        <v>61</v>
      </c>
      <c r="Y466">
        <f t="shared" si="22"/>
        <v>5227000</v>
      </c>
      <c r="Z466" s="1">
        <v>42124</v>
      </c>
      <c r="AA466" s="1">
        <f t="shared" si="23"/>
        <v>42124</v>
      </c>
      <c r="AB466" t="s">
        <v>34</v>
      </c>
    </row>
    <row r="467" spans="1:28" x14ac:dyDescent="0.25">
      <c r="A467">
        <v>466</v>
      </c>
      <c r="B467" t="s">
        <v>1360</v>
      </c>
      <c r="C467" t="s">
        <v>1296</v>
      </c>
      <c r="D467" t="s">
        <v>30</v>
      </c>
      <c r="E467" t="s">
        <v>53</v>
      </c>
      <c r="F467" t="s">
        <v>48</v>
      </c>
      <c r="G467">
        <v>12307000</v>
      </c>
      <c r="H467" t="s">
        <v>887</v>
      </c>
      <c r="I467">
        <v>73431446</v>
      </c>
      <c r="J467">
        <v>6</v>
      </c>
      <c r="K467" s="1">
        <v>42011</v>
      </c>
      <c r="L467">
        <v>124800000</v>
      </c>
      <c r="M467">
        <v>28</v>
      </c>
      <c r="N467" s="1">
        <v>42012</v>
      </c>
      <c r="O467">
        <v>9707000</v>
      </c>
      <c r="P467" s="1" t="s">
        <v>34</v>
      </c>
      <c r="Q467" s="1">
        <v>42012</v>
      </c>
      <c r="R467" t="s">
        <v>43</v>
      </c>
      <c r="S467">
        <v>73094357</v>
      </c>
      <c r="T467">
        <v>143</v>
      </c>
      <c r="U467" t="s">
        <v>36</v>
      </c>
      <c r="V467">
        <v>0</v>
      </c>
      <c r="W467" t="s">
        <v>37</v>
      </c>
      <c r="X467" t="s">
        <v>61</v>
      </c>
      <c r="Y467">
        <f t="shared" si="22"/>
        <v>9707000</v>
      </c>
      <c r="Z467" s="1">
        <v>42154</v>
      </c>
      <c r="AA467" s="1">
        <f t="shared" si="23"/>
        <v>42154</v>
      </c>
      <c r="AB467" t="s">
        <v>34</v>
      </c>
    </row>
    <row r="468" spans="1:28" x14ac:dyDescent="0.25">
      <c r="A468">
        <v>467</v>
      </c>
      <c r="B468" t="s">
        <v>1361</v>
      </c>
      <c r="C468" t="s">
        <v>1362</v>
      </c>
      <c r="D468" t="s">
        <v>30</v>
      </c>
      <c r="E468" t="s">
        <v>53</v>
      </c>
      <c r="F468" t="s">
        <v>48</v>
      </c>
      <c r="G468">
        <v>22000000</v>
      </c>
      <c r="H468" t="s">
        <v>1363</v>
      </c>
      <c r="I468">
        <v>71946363</v>
      </c>
      <c r="J468">
        <v>4</v>
      </c>
      <c r="K468" s="1">
        <v>42011</v>
      </c>
      <c r="L468">
        <v>437700000</v>
      </c>
      <c r="M468">
        <v>27</v>
      </c>
      <c r="N468" s="1">
        <v>42012</v>
      </c>
      <c r="O468">
        <v>22000000</v>
      </c>
      <c r="P468" s="1" t="s">
        <v>34</v>
      </c>
      <c r="Q468" s="1">
        <v>42012</v>
      </c>
      <c r="R468" t="s">
        <v>35</v>
      </c>
      <c r="S468">
        <v>45507349</v>
      </c>
      <c r="T468">
        <v>327</v>
      </c>
      <c r="U468" t="s">
        <v>36</v>
      </c>
      <c r="V468">
        <v>0</v>
      </c>
      <c r="W468" t="s">
        <v>37</v>
      </c>
      <c r="X468" t="s">
        <v>61</v>
      </c>
      <c r="Y468">
        <f t="shared" si="22"/>
        <v>22000000</v>
      </c>
      <c r="Z468" s="1">
        <v>42338</v>
      </c>
      <c r="AA468" s="1">
        <f t="shared" si="23"/>
        <v>42338</v>
      </c>
      <c r="AB468" t="s">
        <v>34</v>
      </c>
    </row>
    <row r="469" spans="1:28" x14ac:dyDescent="0.25">
      <c r="A469">
        <v>468</v>
      </c>
      <c r="B469" t="s">
        <v>1364</v>
      </c>
      <c r="C469" t="s">
        <v>784</v>
      </c>
      <c r="D469" t="s">
        <v>30</v>
      </c>
      <c r="E469" t="s">
        <v>53</v>
      </c>
      <c r="F469" t="s">
        <v>48</v>
      </c>
      <c r="G469">
        <v>13000000</v>
      </c>
      <c r="H469" t="s">
        <v>732</v>
      </c>
      <c r="I469">
        <v>73154754</v>
      </c>
      <c r="J469">
        <v>6</v>
      </c>
      <c r="K469" s="1">
        <v>42011</v>
      </c>
      <c r="L469">
        <v>124800000</v>
      </c>
      <c r="M469">
        <v>26</v>
      </c>
      <c r="N469" s="1">
        <v>42012</v>
      </c>
      <c r="O469">
        <v>10400000</v>
      </c>
      <c r="P469" s="1" t="s">
        <v>34</v>
      </c>
      <c r="Q469" s="1">
        <v>42012</v>
      </c>
      <c r="R469" t="s">
        <v>43</v>
      </c>
      <c r="S469">
        <v>73094357</v>
      </c>
      <c r="T469">
        <v>143</v>
      </c>
      <c r="U469" t="s">
        <v>36</v>
      </c>
      <c r="V469">
        <v>0</v>
      </c>
      <c r="W469" t="s">
        <v>37</v>
      </c>
      <c r="X469" t="s">
        <v>61</v>
      </c>
      <c r="Y469">
        <f t="shared" si="22"/>
        <v>10400000</v>
      </c>
      <c r="Z469" s="1">
        <v>42154</v>
      </c>
      <c r="AA469" s="1">
        <f t="shared" si="23"/>
        <v>42154</v>
      </c>
      <c r="AB469" t="s">
        <v>34</v>
      </c>
    </row>
    <row r="470" spans="1:28" x14ac:dyDescent="0.25">
      <c r="A470">
        <v>469</v>
      </c>
      <c r="B470" t="s">
        <v>1365</v>
      </c>
      <c r="C470" t="s">
        <v>784</v>
      </c>
      <c r="D470" t="s">
        <v>30</v>
      </c>
      <c r="E470" t="s">
        <v>53</v>
      </c>
      <c r="F470" t="s">
        <v>48</v>
      </c>
      <c r="G470">
        <v>25307000</v>
      </c>
      <c r="H470" t="s">
        <v>1366</v>
      </c>
      <c r="I470">
        <v>15681937</v>
      </c>
      <c r="J470">
        <v>6</v>
      </c>
      <c r="K470" s="1">
        <v>42011</v>
      </c>
      <c r="L470">
        <v>124800000</v>
      </c>
      <c r="M470">
        <v>25</v>
      </c>
      <c r="N470" s="1">
        <v>42012</v>
      </c>
      <c r="O470">
        <v>25307000</v>
      </c>
      <c r="P470" s="1" t="s">
        <v>34</v>
      </c>
      <c r="Q470" s="1">
        <v>42012</v>
      </c>
      <c r="R470" t="s">
        <v>43</v>
      </c>
      <c r="S470">
        <v>73094357</v>
      </c>
      <c r="T470">
        <v>296</v>
      </c>
      <c r="U470" t="s">
        <v>36</v>
      </c>
      <c r="V470">
        <v>0</v>
      </c>
      <c r="W470" t="s">
        <v>37</v>
      </c>
      <c r="X470" t="s">
        <v>61</v>
      </c>
      <c r="Y470">
        <f t="shared" si="22"/>
        <v>25307000</v>
      </c>
      <c r="Z470" s="1">
        <v>42307</v>
      </c>
      <c r="AA470" s="1">
        <f t="shared" si="23"/>
        <v>42307</v>
      </c>
      <c r="AB470" t="s">
        <v>34</v>
      </c>
    </row>
    <row r="471" spans="1:28" x14ac:dyDescent="0.25">
      <c r="A471">
        <v>470</v>
      </c>
      <c r="B471" t="s">
        <v>1367</v>
      </c>
      <c r="C471" t="s">
        <v>1368</v>
      </c>
      <c r="D471" t="s">
        <v>30</v>
      </c>
      <c r="E471" t="s">
        <v>53</v>
      </c>
      <c r="F471" t="s">
        <v>48</v>
      </c>
      <c r="G471">
        <v>15400000</v>
      </c>
      <c r="H471" t="s">
        <v>1369</v>
      </c>
      <c r="I471">
        <v>45517798</v>
      </c>
      <c r="J471">
        <v>4</v>
      </c>
      <c r="K471" s="1">
        <v>42011</v>
      </c>
      <c r="L471">
        <v>437700000</v>
      </c>
      <c r="M471">
        <v>24</v>
      </c>
      <c r="N471" s="1">
        <v>42012</v>
      </c>
      <c r="O471">
        <v>15400000</v>
      </c>
      <c r="P471" s="1" t="s">
        <v>34</v>
      </c>
      <c r="Q471" s="1">
        <v>42012</v>
      </c>
      <c r="R471" t="s">
        <v>35</v>
      </c>
      <c r="S471">
        <v>45507349</v>
      </c>
      <c r="T471">
        <v>327</v>
      </c>
      <c r="U471" t="s">
        <v>36</v>
      </c>
      <c r="V471">
        <v>0</v>
      </c>
      <c r="W471" t="s">
        <v>37</v>
      </c>
      <c r="X471" t="s">
        <v>61</v>
      </c>
      <c r="Y471">
        <f t="shared" ref="Y471:Y489" si="24">+O471</f>
        <v>15400000</v>
      </c>
      <c r="Z471" s="1">
        <v>42338</v>
      </c>
      <c r="AA471" s="1">
        <f t="shared" ref="AA471:AA489" si="25">+Z471</f>
        <v>42338</v>
      </c>
      <c r="AB471" t="s">
        <v>34</v>
      </c>
    </row>
    <row r="472" spans="1:28" x14ac:dyDescent="0.25">
      <c r="A472">
        <v>471</v>
      </c>
      <c r="B472" t="s">
        <v>1370</v>
      </c>
      <c r="C472" t="s">
        <v>1371</v>
      </c>
      <c r="D472" t="s">
        <v>30</v>
      </c>
      <c r="E472" t="s">
        <v>53</v>
      </c>
      <c r="F472" t="s">
        <v>48</v>
      </c>
      <c r="G472">
        <v>5227000</v>
      </c>
      <c r="H472" t="s">
        <v>812</v>
      </c>
      <c r="I472">
        <v>45462206</v>
      </c>
      <c r="J472">
        <v>6</v>
      </c>
      <c r="K472" s="1">
        <v>42011</v>
      </c>
      <c r="L472">
        <v>124800000</v>
      </c>
      <c r="M472">
        <v>23</v>
      </c>
      <c r="N472" s="1">
        <v>42012</v>
      </c>
      <c r="O472">
        <v>5227000</v>
      </c>
      <c r="P472" s="1" t="s">
        <v>34</v>
      </c>
      <c r="Q472" s="1">
        <v>42012</v>
      </c>
      <c r="R472" t="s">
        <v>43</v>
      </c>
      <c r="S472">
        <v>73094357</v>
      </c>
      <c r="T472">
        <v>113</v>
      </c>
      <c r="U472" t="s">
        <v>36</v>
      </c>
      <c r="V472">
        <v>0</v>
      </c>
      <c r="W472" t="s">
        <v>37</v>
      </c>
      <c r="X472" t="s">
        <v>61</v>
      </c>
      <c r="Y472">
        <f t="shared" si="24"/>
        <v>5227000</v>
      </c>
      <c r="Z472" s="1">
        <v>42124</v>
      </c>
      <c r="AA472" s="1">
        <f t="shared" si="25"/>
        <v>42124</v>
      </c>
      <c r="AB472" t="s">
        <v>34</v>
      </c>
    </row>
    <row r="473" spans="1:28" x14ac:dyDescent="0.25">
      <c r="A473">
        <v>472</v>
      </c>
      <c r="B473" t="s">
        <v>1372</v>
      </c>
      <c r="C473" t="s">
        <v>1373</v>
      </c>
      <c r="D473" t="s">
        <v>30</v>
      </c>
      <c r="E473" t="s">
        <v>53</v>
      </c>
      <c r="F473" t="s">
        <v>48</v>
      </c>
      <c r="G473">
        <v>22000000</v>
      </c>
      <c r="H473" t="s">
        <v>1374</v>
      </c>
      <c r="I473">
        <v>1102119213</v>
      </c>
      <c r="J473">
        <v>4</v>
      </c>
      <c r="K473" s="1">
        <v>42011</v>
      </c>
      <c r="L473">
        <v>437700000</v>
      </c>
      <c r="M473">
        <v>22</v>
      </c>
      <c r="N473" s="1">
        <v>42012</v>
      </c>
      <c r="O473">
        <v>22000000</v>
      </c>
      <c r="P473" s="1" t="s">
        <v>34</v>
      </c>
      <c r="Q473" s="1">
        <v>42012</v>
      </c>
      <c r="R473" t="s">
        <v>35</v>
      </c>
      <c r="S473">
        <v>45507349</v>
      </c>
      <c r="T473">
        <v>327</v>
      </c>
      <c r="U473" t="s">
        <v>36</v>
      </c>
      <c r="V473">
        <v>0</v>
      </c>
      <c r="W473" t="s">
        <v>37</v>
      </c>
      <c r="X473" t="s">
        <v>61</v>
      </c>
      <c r="Y473">
        <f t="shared" si="24"/>
        <v>22000000</v>
      </c>
      <c r="Z473" s="1">
        <v>42338</v>
      </c>
      <c r="AA473" s="1">
        <f t="shared" si="25"/>
        <v>42338</v>
      </c>
      <c r="AB473" t="s">
        <v>34</v>
      </c>
    </row>
    <row r="474" spans="1:28" x14ac:dyDescent="0.25">
      <c r="A474">
        <v>473</v>
      </c>
      <c r="B474" t="s">
        <v>1375</v>
      </c>
      <c r="C474" t="s">
        <v>1376</v>
      </c>
      <c r="D474" t="s">
        <v>30</v>
      </c>
      <c r="E474" t="s">
        <v>53</v>
      </c>
      <c r="F474" t="s">
        <v>48</v>
      </c>
      <c r="G474">
        <v>22000000</v>
      </c>
      <c r="H474" t="s">
        <v>1377</v>
      </c>
      <c r="I474">
        <v>73140569</v>
      </c>
      <c r="J474">
        <v>4</v>
      </c>
      <c r="K474" s="1">
        <v>42011</v>
      </c>
      <c r="L474">
        <v>437700000</v>
      </c>
      <c r="M474">
        <v>21</v>
      </c>
      <c r="N474" s="1">
        <v>42012</v>
      </c>
      <c r="O474">
        <v>22000000</v>
      </c>
      <c r="P474" s="1" t="s">
        <v>34</v>
      </c>
      <c r="Q474" s="1">
        <v>42012</v>
      </c>
      <c r="R474" t="s">
        <v>35</v>
      </c>
      <c r="S474">
        <v>45507349</v>
      </c>
      <c r="T474">
        <v>327</v>
      </c>
      <c r="U474" t="s">
        <v>36</v>
      </c>
      <c r="V474">
        <v>0</v>
      </c>
      <c r="W474" t="s">
        <v>37</v>
      </c>
      <c r="X474" t="s">
        <v>61</v>
      </c>
      <c r="Y474">
        <f t="shared" si="24"/>
        <v>22000000</v>
      </c>
      <c r="Z474" s="1">
        <v>42338</v>
      </c>
      <c r="AA474" s="1">
        <f t="shared" si="25"/>
        <v>42338</v>
      </c>
      <c r="AB474" t="s">
        <v>34</v>
      </c>
    </row>
    <row r="475" spans="1:28" x14ac:dyDescent="0.25">
      <c r="A475">
        <v>474</v>
      </c>
      <c r="B475" t="s">
        <v>1378</v>
      </c>
      <c r="C475" t="s">
        <v>1379</v>
      </c>
      <c r="D475" t="s">
        <v>30</v>
      </c>
      <c r="E475" t="s">
        <v>53</v>
      </c>
      <c r="F475" t="s">
        <v>48</v>
      </c>
      <c r="G475">
        <v>22000000</v>
      </c>
      <c r="H475" t="s">
        <v>1380</v>
      </c>
      <c r="I475">
        <v>3860368</v>
      </c>
      <c r="J475">
        <v>4</v>
      </c>
      <c r="K475" s="1">
        <v>42011</v>
      </c>
      <c r="L475">
        <v>437700000</v>
      </c>
      <c r="M475">
        <v>20</v>
      </c>
      <c r="N475" s="1">
        <v>42012</v>
      </c>
      <c r="O475">
        <v>22000000</v>
      </c>
      <c r="P475" s="1" t="s">
        <v>34</v>
      </c>
      <c r="Q475" s="1">
        <v>42012</v>
      </c>
      <c r="R475" t="s">
        <v>35</v>
      </c>
      <c r="S475">
        <v>45507349</v>
      </c>
      <c r="T475">
        <v>327</v>
      </c>
      <c r="U475" t="s">
        <v>36</v>
      </c>
      <c r="V475">
        <v>0</v>
      </c>
      <c r="W475" t="s">
        <v>37</v>
      </c>
      <c r="X475" t="s">
        <v>61</v>
      </c>
      <c r="Y475">
        <f t="shared" si="24"/>
        <v>22000000</v>
      </c>
      <c r="Z475" s="1">
        <v>42338</v>
      </c>
      <c r="AA475" s="1">
        <f t="shared" si="25"/>
        <v>42338</v>
      </c>
      <c r="AB475" t="s">
        <v>34</v>
      </c>
    </row>
    <row r="476" spans="1:28" x14ac:dyDescent="0.25">
      <c r="A476">
        <v>475</v>
      </c>
      <c r="B476" t="s">
        <v>1381</v>
      </c>
      <c r="C476" t="s">
        <v>1382</v>
      </c>
      <c r="D476" t="s">
        <v>30</v>
      </c>
      <c r="E476" t="s">
        <v>53</v>
      </c>
      <c r="F476" t="s">
        <v>48</v>
      </c>
      <c r="G476">
        <v>22000000</v>
      </c>
      <c r="H476" t="s">
        <v>1383</v>
      </c>
      <c r="I476">
        <v>73575414</v>
      </c>
      <c r="J476">
        <v>4</v>
      </c>
      <c r="K476" s="1">
        <v>42011</v>
      </c>
      <c r="L476">
        <v>437700000</v>
      </c>
      <c r="M476">
        <v>19</v>
      </c>
      <c r="N476" s="1">
        <v>42012</v>
      </c>
      <c r="O476">
        <v>22000000</v>
      </c>
      <c r="P476" s="1" t="s">
        <v>34</v>
      </c>
      <c r="Q476" s="1">
        <v>42012</v>
      </c>
      <c r="R476" t="s">
        <v>35</v>
      </c>
      <c r="S476">
        <v>45507349</v>
      </c>
      <c r="T476">
        <v>327</v>
      </c>
      <c r="U476" t="s">
        <v>36</v>
      </c>
      <c r="V476">
        <v>0</v>
      </c>
      <c r="W476" t="s">
        <v>37</v>
      </c>
      <c r="X476" t="s">
        <v>61</v>
      </c>
      <c r="Y476">
        <f t="shared" si="24"/>
        <v>22000000</v>
      </c>
      <c r="Z476" s="1">
        <v>42338</v>
      </c>
      <c r="AA476" s="1">
        <f t="shared" si="25"/>
        <v>42338</v>
      </c>
      <c r="AB476" t="s">
        <v>34</v>
      </c>
    </row>
    <row r="477" spans="1:28" x14ac:dyDescent="0.25">
      <c r="A477">
        <v>476</v>
      </c>
      <c r="B477" t="s">
        <v>1384</v>
      </c>
      <c r="C477" t="s">
        <v>734</v>
      </c>
      <c r="D477" t="s">
        <v>30</v>
      </c>
      <c r="E477" t="s">
        <v>53</v>
      </c>
      <c r="F477" t="s">
        <v>48</v>
      </c>
      <c r="G477">
        <v>9710000</v>
      </c>
      <c r="H477" t="s">
        <v>735</v>
      </c>
      <c r="I477">
        <v>1051814918</v>
      </c>
      <c r="J477">
        <v>6</v>
      </c>
      <c r="K477" s="1">
        <v>42011</v>
      </c>
      <c r="L477">
        <v>124800000</v>
      </c>
      <c r="M477">
        <v>18</v>
      </c>
      <c r="N477" s="1">
        <v>42012</v>
      </c>
      <c r="O477">
        <v>9710000</v>
      </c>
      <c r="P477" s="1" t="s">
        <v>34</v>
      </c>
      <c r="Q477" s="1">
        <v>42012</v>
      </c>
      <c r="R477" t="s">
        <v>43</v>
      </c>
      <c r="S477">
        <v>73094357</v>
      </c>
      <c r="T477">
        <v>113</v>
      </c>
      <c r="U477" t="s">
        <v>36</v>
      </c>
      <c r="V477">
        <v>0</v>
      </c>
      <c r="W477" t="s">
        <v>37</v>
      </c>
      <c r="X477" t="s">
        <v>61</v>
      </c>
      <c r="Y477">
        <f t="shared" si="24"/>
        <v>9710000</v>
      </c>
      <c r="Z477" s="1">
        <v>42124</v>
      </c>
      <c r="AA477" s="1">
        <f t="shared" si="25"/>
        <v>42124</v>
      </c>
      <c r="AB477" t="s">
        <v>34</v>
      </c>
    </row>
    <row r="478" spans="1:28" x14ac:dyDescent="0.25">
      <c r="A478">
        <v>477</v>
      </c>
      <c r="B478" t="s">
        <v>1385</v>
      </c>
      <c r="C478" t="s">
        <v>1386</v>
      </c>
      <c r="D478" t="s">
        <v>30</v>
      </c>
      <c r="E478" t="s">
        <v>53</v>
      </c>
      <c r="F478" t="s">
        <v>48</v>
      </c>
      <c r="G478">
        <v>9710000</v>
      </c>
      <c r="H478" t="s">
        <v>937</v>
      </c>
      <c r="I478">
        <v>1129568194</v>
      </c>
      <c r="J478">
        <v>7</v>
      </c>
      <c r="K478" s="1">
        <v>42011</v>
      </c>
      <c r="L478">
        <v>68400000</v>
      </c>
      <c r="M478">
        <v>17</v>
      </c>
      <c r="N478" s="1">
        <v>42012</v>
      </c>
      <c r="O478">
        <v>9710000</v>
      </c>
      <c r="P478" s="1" t="s">
        <v>34</v>
      </c>
      <c r="Q478" s="1">
        <v>42012</v>
      </c>
      <c r="R478" t="s">
        <v>43</v>
      </c>
      <c r="S478">
        <v>73094357</v>
      </c>
      <c r="T478">
        <v>113</v>
      </c>
      <c r="U478" t="s">
        <v>36</v>
      </c>
      <c r="V478">
        <v>0</v>
      </c>
      <c r="W478" t="s">
        <v>37</v>
      </c>
      <c r="X478" t="s">
        <v>61</v>
      </c>
      <c r="Y478">
        <f t="shared" si="24"/>
        <v>9710000</v>
      </c>
      <c r="Z478" s="1">
        <v>42124</v>
      </c>
      <c r="AA478" s="1">
        <f t="shared" si="25"/>
        <v>42124</v>
      </c>
      <c r="AB478" t="s">
        <v>34</v>
      </c>
    </row>
    <row r="479" spans="1:28" x14ac:dyDescent="0.25">
      <c r="A479">
        <v>478</v>
      </c>
      <c r="B479" t="s">
        <v>1387</v>
      </c>
      <c r="C479" t="s">
        <v>1388</v>
      </c>
      <c r="D479" t="s">
        <v>47</v>
      </c>
      <c r="E479" t="s">
        <v>53</v>
      </c>
      <c r="F479" t="s">
        <v>48</v>
      </c>
      <c r="G479">
        <v>6780000</v>
      </c>
      <c r="H479" t="s">
        <v>943</v>
      </c>
      <c r="I479">
        <v>1047439113</v>
      </c>
      <c r="J479">
        <v>15</v>
      </c>
      <c r="K479" s="1">
        <v>42011</v>
      </c>
      <c r="L479">
        <v>117200000</v>
      </c>
      <c r="M479">
        <v>15</v>
      </c>
      <c r="N479" s="1">
        <v>42011</v>
      </c>
      <c r="O479">
        <v>6780000</v>
      </c>
      <c r="P479" s="1" t="s">
        <v>34</v>
      </c>
      <c r="Q479" s="1">
        <v>42011</v>
      </c>
      <c r="R479" t="s">
        <v>35</v>
      </c>
      <c r="S479">
        <v>45507349</v>
      </c>
      <c r="T479">
        <v>114</v>
      </c>
      <c r="U479" t="s">
        <v>36</v>
      </c>
      <c r="V479">
        <v>0</v>
      </c>
      <c r="W479" t="s">
        <v>37</v>
      </c>
      <c r="X479" t="s">
        <v>61</v>
      </c>
      <c r="Y479">
        <f t="shared" si="24"/>
        <v>6780000</v>
      </c>
      <c r="Z479" s="1">
        <v>42124</v>
      </c>
      <c r="AA479" s="1">
        <f t="shared" si="25"/>
        <v>42124</v>
      </c>
      <c r="AB479" t="s">
        <v>34</v>
      </c>
    </row>
    <row r="480" spans="1:28" x14ac:dyDescent="0.25">
      <c r="A480">
        <v>479</v>
      </c>
      <c r="B480" t="s">
        <v>1389</v>
      </c>
      <c r="C480" t="s">
        <v>1390</v>
      </c>
      <c r="D480" t="s">
        <v>30</v>
      </c>
      <c r="E480" t="s">
        <v>53</v>
      </c>
      <c r="F480" t="s">
        <v>48</v>
      </c>
      <c r="G480">
        <v>9740000</v>
      </c>
      <c r="H480" t="s">
        <v>809</v>
      </c>
      <c r="I480">
        <v>73579787</v>
      </c>
      <c r="J480">
        <v>7</v>
      </c>
      <c r="K480" s="1">
        <v>42011</v>
      </c>
      <c r="L480">
        <v>68400000</v>
      </c>
      <c r="M480">
        <v>14</v>
      </c>
      <c r="N480" s="1">
        <v>42011</v>
      </c>
      <c r="O480">
        <v>9740000</v>
      </c>
      <c r="P480" s="1" t="s">
        <v>34</v>
      </c>
      <c r="Q480" s="1">
        <v>42011</v>
      </c>
      <c r="R480" t="s">
        <v>43</v>
      </c>
      <c r="S480">
        <v>73094357</v>
      </c>
      <c r="T480">
        <v>114</v>
      </c>
      <c r="U480" t="s">
        <v>36</v>
      </c>
      <c r="V480">
        <v>0</v>
      </c>
      <c r="W480" t="s">
        <v>37</v>
      </c>
      <c r="X480" t="s">
        <v>61</v>
      </c>
      <c r="Y480">
        <f t="shared" si="24"/>
        <v>9740000</v>
      </c>
      <c r="Z480" s="1">
        <v>42124</v>
      </c>
      <c r="AA480" s="1">
        <f t="shared" si="25"/>
        <v>42124</v>
      </c>
      <c r="AB480" t="s">
        <v>34</v>
      </c>
    </row>
    <row r="481" spans="1:28" x14ac:dyDescent="0.25">
      <c r="A481">
        <v>480</v>
      </c>
      <c r="B481" t="s">
        <v>1391</v>
      </c>
      <c r="C481" t="s">
        <v>1392</v>
      </c>
      <c r="D481" t="s">
        <v>30</v>
      </c>
      <c r="E481" t="s">
        <v>53</v>
      </c>
      <c r="F481" t="s">
        <v>48</v>
      </c>
      <c r="G481">
        <v>38500000</v>
      </c>
      <c r="H481" t="s">
        <v>1393</v>
      </c>
      <c r="I481">
        <v>45420138</v>
      </c>
      <c r="J481">
        <v>4</v>
      </c>
      <c r="K481" s="1">
        <v>42011</v>
      </c>
      <c r="L481">
        <v>437700000</v>
      </c>
      <c r="M481">
        <v>11</v>
      </c>
      <c r="N481" s="1">
        <v>42011</v>
      </c>
      <c r="O481">
        <v>38500000</v>
      </c>
      <c r="P481" s="1" t="s">
        <v>34</v>
      </c>
      <c r="Q481" s="1">
        <v>42011</v>
      </c>
      <c r="R481" t="s">
        <v>35</v>
      </c>
      <c r="S481">
        <v>45507349</v>
      </c>
      <c r="T481">
        <v>328</v>
      </c>
      <c r="U481" t="s">
        <v>36</v>
      </c>
      <c r="V481">
        <v>0</v>
      </c>
      <c r="W481" t="s">
        <v>37</v>
      </c>
      <c r="X481" t="s">
        <v>61</v>
      </c>
      <c r="Y481">
        <f t="shared" si="24"/>
        <v>38500000</v>
      </c>
      <c r="Z481" s="1">
        <v>42338</v>
      </c>
      <c r="AA481" s="1">
        <f t="shared" si="25"/>
        <v>42338</v>
      </c>
      <c r="AB481" t="s">
        <v>34</v>
      </c>
    </row>
    <row r="482" spans="1:28" x14ac:dyDescent="0.25">
      <c r="A482">
        <v>481</v>
      </c>
      <c r="B482" t="s">
        <v>1394</v>
      </c>
      <c r="C482" t="s">
        <v>1395</v>
      </c>
      <c r="D482" t="s">
        <v>30</v>
      </c>
      <c r="E482" t="s">
        <v>53</v>
      </c>
      <c r="F482" t="s">
        <v>48</v>
      </c>
      <c r="G482">
        <v>15400000</v>
      </c>
      <c r="H482" t="s">
        <v>1396</v>
      </c>
      <c r="I482">
        <v>22800857</v>
      </c>
      <c r="J482">
        <v>4</v>
      </c>
      <c r="K482" s="1">
        <v>42011</v>
      </c>
      <c r="L482">
        <v>437700000</v>
      </c>
      <c r="M482">
        <v>10</v>
      </c>
      <c r="N482" s="1">
        <v>42011</v>
      </c>
      <c r="O482">
        <v>15400000</v>
      </c>
      <c r="P482" s="1" t="s">
        <v>34</v>
      </c>
      <c r="Q482" s="1">
        <v>42011</v>
      </c>
      <c r="R482" t="s">
        <v>35</v>
      </c>
      <c r="S482">
        <v>45507349</v>
      </c>
      <c r="T482">
        <v>328</v>
      </c>
      <c r="U482" t="s">
        <v>36</v>
      </c>
      <c r="V482">
        <v>0</v>
      </c>
      <c r="W482" t="s">
        <v>37</v>
      </c>
      <c r="X482" t="s">
        <v>61</v>
      </c>
      <c r="Y482">
        <f t="shared" si="24"/>
        <v>15400000</v>
      </c>
      <c r="Z482" s="1">
        <v>42338</v>
      </c>
      <c r="AA482" s="1">
        <f t="shared" si="25"/>
        <v>42338</v>
      </c>
      <c r="AB482" t="s">
        <v>34</v>
      </c>
    </row>
    <row r="483" spans="1:28" x14ac:dyDescent="0.25">
      <c r="A483">
        <v>482</v>
      </c>
      <c r="B483" t="s">
        <v>1397</v>
      </c>
      <c r="C483" t="s">
        <v>1398</v>
      </c>
      <c r="D483" t="s">
        <v>30</v>
      </c>
      <c r="E483" t="s">
        <v>53</v>
      </c>
      <c r="F483" t="s">
        <v>48</v>
      </c>
      <c r="G483">
        <v>19800000</v>
      </c>
      <c r="H483" t="s">
        <v>1399</v>
      </c>
      <c r="I483">
        <v>30567083</v>
      </c>
      <c r="J483">
        <v>4</v>
      </c>
      <c r="K483" s="1">
        <v>42011</v>
      </c>
      <c r="L483">
        <v>437700000</v>
      </c>
      <c r="M483">
        <v>12</v>
      </c>
      <c r="N483" s="1">
        <v>42011</v>
      </c>
      <c r="O483">
        <v>19800000</v>
      </c>
      <c r="P483" s="1" t="s">
        <v>34</v>
      </c>
      <c r="Q483" s="1">
        <v>42011</v>
      </c>
      <c r="R483" t="s">
        <v>35</v>
      </c>
      <c r="S483">
        <v>45507349</v>
      </c>
      <c r="T483">
        <v>328</v>
      </c>
      <c r="U483" t="s">
        <v>36</v>
      </c>
      <c r="V483">
        <v>0</v>
      </c>
      <c r="W483" t="s">
        <v>37</v>
      </c>
      <c r="X483" t="s">
        <v>61</v>
      </c>
      <c r="Y483">
        <f t="shared" si="24"/>
        <v>19800000</v>
      </c>
      <c r="Z483" s="1">
        <v>42338</v>
      </c>
      <c r="AA483" s="1">
        <f t="shared" si="25"/>
        <v>42338</v>
      </c>
      <c r="AB483" t="s">
        <v>34</v>
      </c>
    </row>
    <row r="484" spans="1:28" x14ac:dyDescent="0.25">
      <c r="A484">
        <v>483</v>
      </c>
      <c r="B484" t="s">
        <v>1400</v>
      </c>
      <c r="C484" t="s">
        <v>1401</v>
      </c>
      <c r="D484" t="s">
        <v>30</v>
      </c>
      <c r="E484" t="s">
        <v>53</v>
      </c>
      <c r="F484" t="s">
        <v>48</v>
      </c>
      <c r="G484">
        <v>25400000</v>
      </c>
      <c r="H484" t="s">
        <v>1402</v>
      </c>
      <c r="I484">
        <v>1047387514</v>
      </c>
      <c r="J484">
        <v>3</v>
      </c>
      <c r="K484" s="1">
        <v>42011</v>
      </c>
      <c r="L484">
        <v>87200000</v>
      </c>
      <c r="M484">
        <v>7</v>
      </c>
      <c r="N484" s="1">
        <v>42011</v>
      </c>
      <c r="O484">
        <v>25400000</v>
      </c>
      <c r="P484" s="1" t="s">
        <v>34</v>
      </c>
      <c r="Q484" s="1">
        <v>42017</v>
      </c>
      <c r="R484" t="s">
        <v>861</v>
      </c>
      <c r="S484">
        <v>73099086</v>
      </c>
      <c r="T484">
        <v>291</v>
      </c>
      <c r="U484" t="s">
        <v>36</v>
      </c>
      <c r="V484">
        <v>0</v>
      </c>
      <c r="W484" t="s">
        <v>37</v>
      </c>
      <c r="X484" t="s">
        <v>61</v>
      </c>
      <c r="Y484">
        <f t="shared" si="24"/>
        <v>25400000</v>
      </c>
      <c r="Z484" s="1">
        <v>42307</v>
      </c>
      <c r="AA484" s="1">
        <f t="shared" si="25"/>
        <v>42307</v>
      </c>
      <c r="AB484" t="s">
        <v>34</v>
      </c>
    </row>
    <row r="485" spans="1:28" x14ac:dyDescent="0.25">
      <c r="A485">
        <v>484</v>
      </c>
      <c r="B485" t="s">
        <v>1403</v>
      </c>
      <c r="C485" t="s">
        <v>1404</v>
      </c>
      <c r="D485" t="s">
        <v>47</v>
      </c>
      <c r="E485" t="s">
        <v>53</v>
      </c>
      <c r="F485" t="s">
        <v>48</v>
      </c>
      <c r="G485">
        <v>19530000</v>
      </c>
      <c r="H485" t="s">
        <v>1405</v>
      </c>
      <c r="I485">
        <v>45439801</v>
      </c>
      <c r="J485">
        <v>2</v>
      </c>
      <c r="K485" s="1">
        <v>42011</v>
      </c>
      <c r="L485">
        <v>143000000</v>
      </c>
      <c r="M485">
        <v>5</v>
      </c>
      <c r="N485" s="1">
        <v>42011</v>
      </c>
      <c r="O485">
        <v>19530000</v>
      </c>
      <c r="P485" s="1" t="s">
        <v>34</v>
      </c>
      <c r="Q485" s="1">
        <v>42011</v>
      </c>
      <c r="R485" t="s">
        <v>35</v>
      </c>
      <c r="S485">
        <v>45507349</v>
      </c>
      <c r="T485">
        <v>297</v>
      </c>
      <c r="U485" t="s">
        <v>36</v>
      </c>
      <c r="V485">
        <v>0</v>
      </c>
      <c r="W485" t="s">
        <v>37</v>
      </c>
      <c r="X485" t="s">
        <v>61</v>
      </c>
      <c r="Y485">
        <f t="shared" si="24"/>
        <v>19530000</v>
      </c>
      <c r="Z485" s="1">
        <v>42307</v>
      </c>
      <c r="AA485" s="1">
        <f t="shared" si="25"/>
        <v>42307</v>
      </c>
      <c r="AB485" t="s">
        <v>34</v>
      </c>
    </row>
    <row r="486" spans="1:28" x14ac:dyDescent="0.25">
      <c r="A486">
        <v>485</v>
      </c>
      <c r="B486" t="s">
        <v>1406</v>
      </c>
      <c r="C486" t="s">
        <v>1407</v>
      </c>
      <c r="D486" t="s">
        <v>47</v>
      </c>
      <c r="E486" t="s">
        <v>53</v>
      </c>
      <c r="F486" t="s">
        <v>48</v>
      </c>
      <c r="G486">
        <v>29300000</v>
      </c>
      <c r="H486" t="s">
        <v>1408</v>
      </c>
      <c r="I486">
        <v>45548712</v>
      </c>
      <c r="J486">
        <v>2</v>
      </c>
      <c r="K486" s="1">
        <v>42011</v>
      </c>
      <c r="L486">
        <v>143000000</v>
      </c>
      <c r="M486">
        <v>2</v>
      </c>
      <c r="N486" s="1">
        <v>42011</v>
      </c>
      <c r="O486">
        <v>29300000</v>
      </c>
      <c r="P486" s="1" t="s">
        <v>34</v>
      </c>
      <c r="Q486" s="1">
        <v>42011</v>
      </c>
      <c r="R486" t="s">
        <v>35</v>
      </c>
      <c r="S486">
        <v>45507349</v>
      </c>
      <c r="T486">
        <v>297</v>
      </c>
      <c r="U486" t="s">
        <v>36</v>
      </c>
      <c r="V486">
        <v>0</v>
      </c>
      <c r="W486" t="s">
        <v>37</v>
      </c>
      <c r="X486" t="s">
        <v>61</v>
      </c>
      <c r="Y486">
        <f t="shared" si="24"/>
        <v>29300000</v>
      </c>
      <c r="Z486" s="1">
        <v>42307</v>
      </c>
      <c r="AA486" s="1">
        <f t="shared" si="25"/>
        <v>42307</v>
      </c>
      <c r="AB486" t="s">
        <v>34</v>
      </c>
    </row>
    <row r="487" spans="1:28" x14ac:dyDescent="0.25">
      <c r="A487">
        <v>486</v>
      </c>
      <c r="B487" t="s">
        <v>1409</v>
      </c>
      <c r="C487" t="s">
        <v>1410</v>
      </c>
      <c r="D487" t="s">
        <v>47</v>
      </c>
      <c r="E487" t="s">
        <v>53</v>
      </c>
      <c r="F487" t="s">
        <v>48</v>
      </c>
      <c r="G487">
        <v>17580000</v>
      </c>
      <c r="H487" t="s">
        <v>1411</v>
      </c>
      <c r="I487">
        <v>45620495</v>
      </c>
      <c r="J487">
        <v>2</v>
      </c>
      <c r="K487" s="1">
        <v>42011</v>
      </c>
      <c r="L487">
        <v>143000000</v>
      </c>
      <c r="M487">
        <v>3</v>
      </c>
      <c r="N487" s="1">
        <v>42011</v>
      </c>
      <c r="O487">
        <v>17580000</v>
      </c>
      <c r="P487" s="1" t="s">
        <v>34</v>
      </c>
      <c r="Q487" s="1">
        <v>42011</v>
      </c>
      <c r="R487" t="s">
        <v>35</v>
      </c>
      <c r="S487">
        <v>45507349</v>
      </c>
      <c r="T487">
        <v>297</v>
      </c>
      <c r="U487" t="s">
        <v>36</v>
      </c>
      <c r="V487">
        <v>0</v>
      </c>
      <c r="W487" t="s">
        <v>37</v>
      </c>
      <c r="X487" t="s">
        <v>61</v>
      </c>
      <c r="Y487">
        <f t="shared" si="24"/>
        <v>17580000</v>
      </c>
      <c r="Z487" s="1">
        <v>42307</v>
      </c>
      <c r="AA487" s="1">
        <f t="shared" si="25"/>
        <v>42307</v>
      </c>
      <c r="AB487" t="s">
        <v>34</v>
      </c>
    </row>
    <row r="488" spans="1:28" x14ac:dyDescent="0.25">
      <c r="A488">
        <v>487</v>
      </c>
      <c r="B488" t="s">
        <v>1412</v>
      </c>
      <c r="C488" t="s">
        <v>1413</v>
      </c>
      <c r="D488" t="s">
        <v>47</v>
      </c>
      <c r="E488" t="s">
        <v>53</v>
      </c>
      <c r="F488" t="s">
        <v>48</v>
      </c>
      <c r="G488">
        <v>17580000</v>
      </c>
      <c r="H488" t="s">
        <v>1414</v>
      </c>
      <c r="I488">
        <v>1047388391</v>
      </c>
      <c r="J488">
        <v>2</v>
      </c>
      <c r="K488" s="1">
        <v>42011</v>
      </c>
      <c r="L488">
        <v>143000000</v>
      </c>
      <c r="M488">
        <v>1</v>
      </c>
      <c r="N488" s="1">
        <v>42011</v>
      </c>
      <c r="O488">
        <v>17580000</v>
      </c>
      <c r="P488" s="1" t="s">
        <v>34</v>
      </c>
      <c r="Q488" s="1">
        <v>42011</v>
      </c>
      <c r="R488" t="s">
        <v>35</v>
      </c>
      <c r="S488">
        <v>45507349</v>
      </c>
      <c r="T488">
        <v>297</v>
      </c>
      <c r="U488" t="s">
        <v>36</v>
      </c>
      <c r="V488">
        <v>0</v>
      </c>
      <c r="W488" t="s">
        <v>37</v>
      </c>
      <c r="X488" t="s">
        <v>61</v>
      </c>
      <c r="Y488">
        <f t="shared" si="24"/>
        <v>17580000</v>
      </c>
      <c r="Z488" s="1">
        <v>42307</v>
      </c>
      <c r="AA488" s="1">
        <f t="shared" si="25"/>
        <v>42307</v>
      </c>
      <c r="AB488" t="s">
        <v>34</v>
      </c>
    </row>
    <row r="489" spans="1:28" x14ac:dyDescent="0.25">
      <c r="A489">
        <v>488</v>
      </c>
      <c r="B489" t="s">
        <v>1415</v>
      </c>
      <c r="C489" t="s">
        <v>1416</v>
      </c>
      <c r="D489" t="s">
        <v>47</v>
      </c>
      <c r="E489" t="s">
        <v>53</v>
      </c>
      <c r="F489" t="s">
        <v>48</v>
      </c>
      <c r="G489">
        <v>31250000</v>
      </c>
      <c r="H489" t="s">
        <v>1417</v>
      </c>
      <c r="I489">
        <v>9098252</v>
      </c>
      <c r="J489">
        <v>2</v>
      </c>
      <c r="K489" s="1">
        <v>42011</v>
      </c>
      <c r="L489">
        <v>143000000</v>
      </c>
      <c r="M489">
        <v>4</v>
      </c>
      <c r="N489" s="1">
        <v>42011</v>
      </c>
      <c r="O489">
        <v>31250000</v>
      </c>
      <c r="P489" s="1" t="s">
        <v>34</v>
      </c>
      <c r="Q489" s="1">
        <v>42011</v>
      </c>
      <c r="R489" t="s">
        <v>35</v>
      </c>
      <c r="S489">
        <v>45507349</v>
      </c>
      <c r="T489">
        <v>297</v>
      </c>
      <c r="U489" t="s">
        <v>36</v>
      </c>
      <c r="V489">
        <v>0</v>
      </c>
      <c r="W489" t="s">
        <v>37</v>
      </c>
      <c r="X489" t="s">
        <v>61</v>
      </c>
      <c r="Y489">
        <f t="shared" si="24"/>
        <v>31250000</v>
      </c>
      <c r="Z489" s="1">
        <v>42307</v>
      </c>
      <c r="AA489" s="1">
        <f t="shared" si="25"/>
        <v>42307</v>
      </c>
      <c r="AB489" t="s">
        <v>34</v>
      </c>
    </row>
    <row r="490" spans="1:28" x14ac:dyDescent="0.25">
      <c r="A490">
        <v>489</v>
      </c>
      <c r="B490" t="s">
        <v>1418</v>
      </c>
      <c r="C490" t="s">
        <v>1419</v>
      </c>
      <c r="D490" t="s">
        <v>47</v>
      </c>
      <c r="E490" t="s">
        <v>53</v>
      </c>
      <c r="F490" t="s">
        <v>1420</v>
      </c>
      <c r="G490">
        <v>241980000</v>
      </c>
      <c r="H490" t="s">
        <v>1421</v>
      </c>
      <c r="I490">
        <v>900138805</v>
      </c>
      <c r="J490">
        <v>1</v>
      </c>
      <c r="K490" s="1">
        <v>42011</v>
      </c>
      <c r="L490">
        <v>241980000</v>
      </c>
      <c r="M490">
        <v>6</v>
      </c>
      <c r="N490" s="1">
        <v>42011</v>
      </c>
      <c r="O490">
        <v>241980000</v>
      </c>
      <c r="P490" s="1" t="s">
        <v>34</v>
      </c>
      <c r="Q490" s="1">
        <v>42011</v>
      </c>
      <c r="R490" t="s">
        <v>35</v>
      </c>
      <c r="S490">
        <v>45507349</v>
      </c>
      <c r="T490">
        <v>359</v>
      </c>
      <c r="U490" t="s">
        <v>36</v>
      </c>
      <c r="V490">
        <v>0</v>
      </c>
      <c r="W490" t="s">
        <v>37</v>
      </c>
      <c r="X490" t="s">
        <v>61</v>
      </c>
      <c r="Y490">
        <v>0</v>
      </c>
      <c r="Z490" s="1">
        <v>42369</v>
      </c>
      <c r="AA490" s="1" t="s">
        <v>34</v>
      </c>
      <c r="AB490" t="s">
        <v>34</v>
      </c>
    </row>
    <row r="491" spans="1:28" x14ac:dyDescent="0.25">
      <c r="A491">
        <v>490</v>
      </c>
      <c r="B491" t="s">
        <v>1422</v>
      </c>
      <c r="C491" t="s">
        <v>1423</v>
      </c>
      <c r="D491" t="s">
        <v>30</v>
      </c>
      <c r="E491" t="s">
        <v>1424</v>
      </c>
      <c r="F491" t="s">
        <v>1425</v>
      </c>
      <c r="G491">
        <v>6926061318</v>
      </c>
      <c r="H491" t="s">
        <v>1426</v>
      </c>
      <c r="I491">
        <v>900830164</v>
      </c>
      <c r="J491">
        <v>23</v>
      </c>
      <c r="K491" s="1">
        <v>42032</v>
      </c>
      <c r="L491">
        <v>7272868717</v>
      </c>
      <c r="M491">
        <v>317</v>
      </c>
      <c r="N491" s="1">
        <v>42087</v>
      </c>
      <c r="O491">
        <v>6926061318</v>
      </c>
      <c r="P491" s="1">
        <v>42107</v>
      </c>
      <c r="Q491" s="1">
        <v>42107</v>
      </c>
      <c r="R491" t="s">
        <v>43</v>
      </c>
      <c r="S491">
        <v>73094357</v>
      </c>
      <c r="T491">
        <v>262</v>
      </c>
      <c r="U491" t="s">
        <v>118</v>
      </c>
      <c r="V491">
        <v>3463030659</v>
      </c>
      <c r="W491" t="s">
        <v>37</v>
      </c>
      <c r="X491" t="s">
        <v>61</v>
      </c>
      <c r="Y491">
        <v>0</v>
      </c>
      <c r="Z491" s="1">
        <v>42369</v>
      </c>
      <c r="AA491" s="1" t="s">
        <v>34</v>
      </c>
      <c r="AB491" t="s">
        <v>34</v>
      </c>
    </row>
    <row r="492" spans="1:28" x14ac:dyDescent="0.25">
      <c r="A492">
        <v>491</v>
      </c>
      <c r="B492" t="s">
        <v>1427</v>
      </c>
      <c r="C492" t="s">
        <v>1428</v>
      </c>
      <c r="D492" t="s">
        <v>30</v>
      </c>
      <c r="E492" t="s">
        <v>1429</v>
      </c>
      <c r="F492" t="s">
        <v>1430</v>
      </c>
      <c r="G492">
        <v>485495157</v>
      </c>
      <c r="H492" t="s">
        <v>1431</v>
      </c>
      <c r="I492">
        <v>900836208</v>
      </c>
      <c r="J492">
        <v>73</v>
      </c>
      <c r="K492" s="1">
        <v>42062</v>
      </c>
      <c r="L492">
        <v>485495157</v>
      </c>
      <c r="M492">
        <v>349</v>
      </c>
      <c r="N492" s="1">
        <v>42104</v>
      </c>
      <c r="O492">
        <v>485495157</v>
      </c>
      <c r="P492" s="1">
        <v>42111</v>
      </c>
      <c r="Q492" s="1">
        <v>42111</v>
      </c>
      <c r="R492" t="s">
        <v>43</v>
      </c>
      <c r="S492">
        <v>73094357</v>
      </c>
      <c r="T492">
        <v>258</v>
      </c>
      <c r="U492" t="s">
        <v>118</v>
      </c>
      <c r="V492">
        <v>145648544</v>
      </c>
      <c r="W492" t="s">
        <v>37</v>
      </c>
      <c r="X492" t="s">
        <v>61</v>
      </c>
      <c r="Y492">
        <v>0</v>
      </c>
      <c r="Z492" s="1">
        <v>42369</v>
      </c>
      <c r="AA492" s="1" t="s">
        <v>34</v>
      </c>
      <c r="AB492" t="s">
        <v>34</v>
      </c>
    </row>
    <row r="493" spans="1:28" x14ac:dyDescent="0.25">
      <c r="A493">
        <v>492</v>
      </c>
      <c r="B493" t="s">
        <v>1181</v>
      </c>
      <c r="C493" t="s">
        <v>1432</v>
      </c>
      <c r="D493" t="s">
        <v>30</v>
      </c>
      <c r="E493" t="s">
        <v>53</v>
      </c>
      <c r="F493" t="s">
        <v>54</v>
      </c>
      <c r="G493">
        <v>25000000</v>
      </c>
      <c r="H493" t="s">
        <v>70</v>
      </c>
      <c r="I493">
        <v>900606199</v>
      </c>
      <c r="J493">
        <v>475</v>
      </c>
      <c r="K493" s="1">
        <v>42312</v>
      </c>
      <c r="L493">
        <v>25000000</v>
      </c>
      <c r="M493">
        <v>966</v>
      </c>
      <c r="N493" s="1">
        <v>42312</v>
      </c>
      <c r="O493">
        <v>25000000</v>
      </c>
      <c r="P493" s="1">
        <v>42319</v>
      </c>
      <c r="Q493" s="1">
        <v>42319</v>
      </c>
      <c r="R493" t="s">
        <v>146</v>
      </c>
      <c r="S493">
        <v>45451997</v>
      </c>
      <c r="T493">
        <v>10</v>
      </c>
      <c r="U493" t="s">
        <v>36</v>
      </c>
      <c r="V493">
        <v>12500000</v>
      </c>
      <c r="W493" t="s">
        <v>118</v>
      </c>
      <c r="X493" t="s">
        <v>34</v>
      </c>
      <c r="Y493">
        <v>12500000</v>
      </c>
      <c r="Z493" s="1">
        <v>42328</v>
      </c>
      <c r="AA493" s="1" t="s">
        <v>34</v>
      </c>
      <c r="AB493" t="s">
        <v>34</v>
      </c>
    </row>
    <row r="494" spans="1:28" x14ac:dyDescent="0.25">
      <c r="A494">
        <v>493</v>
      </c>
      <c r="B494" t="s">
        <v>1433</v>
      </c>
      <c r="C494" t="s">
        <v>1259</v>
      </c>
      <c r="D494" t="s">
        <v>47</v>
      </c>
      <c r="E494" t="s">
        <v>53</v>
      </c>
      <c r="F494" t="s">
        <v>48</v>
      </c>
      <c r="G494">
        <v>6000000</v>
      </c>
      <c r="H494" t="s">
        <v>895</v>
      </c>
      <c r="I494">
        <v>45449190</v>
      </c>
      <c r="J494">
        <v>473</v>
      </c>
      <c r="K494" s="1">
        <v>42311</v>
      </c>
      <c r="L494">
        <v>491804345</v>
      </c>
      <c r="M494">
        <v>968</v>
      </c>
      <c r="N494" s="1">
        <v>42312</v>
      </c>
      <c r="O494">
        <v>6000000</v>
      </c>
      <c r="P494" s="1" t="s">
        <v>34</v>
      </c>
      <c r="Q494" s="1">
        <v>42312</v>
      </c>
      <c r="R494" t="s">
        <v>43</v>
      </c>
      <c r="S494">
        <v>73094357</v>
      </c>
      <c r="T494">
        <v>50</v>
      </c>
      <c r="U494" t="s">
        <v>36</v>
      </c>
      <c r="V494">
        <v>0</v>
      </c>
      <c r="W494" t="s">
        <v>118</v>
      </c>
      <c r="X494" t="s">
        <v>1434</v>
      </c>
      <c r="Y494">
        <f t="shared" ref="Y494:Y543" si="26">+O494</f>
        <v>6000000</v>
      </c>
      <c r="Z494" s="1">
        <v>42361</v>
      </c>
      <c r="AA494" s="1">
        <f t="shared" ref="AA494:AA544" si="27">+Z494</f>
        <v>42361</v>
      </c>
      <c r="AB494" t="s">
        <v>34</v>
      </c>
    </row>
    <row r="495" spans="1:28" x14ac:dyDescent="0.25">
      <c r="A495">
        <v>494</v>
      </c>
      <c r="B495" t="s">
        <v>1435</v>
      </c>
      <c r="C495" t="s">
        <v>859</v>
      </c>
      <c r="D495" t="s">
        <v>47</v>
      </c>
      <c r="E495" t="s">
        <v>53</v>
      </c>
      <c r="F495" t="s">
        <v>48</v>
      </c>
      <c r="G495">
        <v>5000000</v>
      </c>
      <c r="H495" t="s">
        <v>860</v>
      </c>
      <c r="I495">
        <v>112809575</v>
      </c>
      <c r="J495">
        <v>473</v>
      </c>
      <c r="K495" s="1">
        <v>42311</v>
      </c>
      <c r="L495">
        <v>491804345</v>
      </c>
      <c r="M495">
        <v>969</v>
      </c>
      <c r="N495" s="1">
        <v>42312</v>
      </c>
      <c r="O495">
        <v>5000000</v>
      </c>
      <c r="P495" s="1" t="s">
        <v>34</v>
      </c>
      <c r="Q495" s="1">
        <v>42312</v>
      </c>
      <c r="R495" t="s">
        <v>861</v>
      </c>
      <c r="S495">
        <v>73099086</v>
      </c>
      <c r="T495">
        <v>50</v>
      </c>
      <c r="U495" t="s">
        <v>36</v>
      </c>
      <c r="V495">
        <v>0</v>
      </c>
      <c r="W495" t="s">
        <v>118</v>
      </c>
      <c r="X495" t="s">
        <v>1436</v>
      </c>
      <c r="Y495">
        <f t="shared" si="26"/>
        <v>5000000</v>
      </c>
      <c r="Z495" s="1">
        <v>42361</v>
      </c>
      <c r="AA495" s="1">
        <f t="shared" si="27"/>
        <v>42361</v>
      </c>
      <c r="AB495" t="s">
        <v>34</v>
      </c>
    </row>
    <row r="496" spans="1:28" x14ac:dyDescent="0.25">
      <c r="A496">
        <v>495</v>
      </c>
      <c r="B496" t="s">
        <v>1437</v>
      </c>
      <c r="C496" t="s">
        <v>856</v>
      </c>
      <c r="D496" t="s">
        <v>47</v>
      </c>
      <c r="E496" t="s">
        <v>53</v>
      </c>
      <c r="F496" t="s">
        <v>48</v>
      </c>
      <c r="G496">
        <v>4800000</v>
      </c>
      <c r="H496" t="s">
        <v>857</v>
      </c>
      <c r="I496">
        <v>1143343816</v>
      </c>
      <c r="J496">
        <v>473</v>
      </c>
      <c r="K496" s="1">
        <v>42311</v>
      </c>
      <c r="L496">
        <v>491804345</v>
      </c>
      <c r="M496">
        <v>970</v>
      </c>
      <c r="N496" s="1">
        <v>42312</v>
      </c>
      <c r="O496">
        <v>4800000</v>
      </c>
      <c r="P496" s="1" t="s">
        <v>34</v>
      </c>
      <c r="Q496" s="1">
        <v>42312</v>
      </c>
      <c r="R496" t="s">
        <v>62</v>
      </c>
      <c r="S496">
        <v>6881175</v>
      </c>
      <c r="T496">
        <v>50</v>
      </c>
      <c r="U496" t="s">
        <v>36</v>
      </c>
      <c r="V496">
        <v>0</v>
      </c>
      <c r="W496" t="s">
        <v>118</v>
      </c>
      <c r="X496" t="s">
        <v>34</v>
      </c>
      <c r="Y496">
        <f t="shared" si="26"/>
        <v>4800000</v>
      </c>
      <c r="Z496" s="1">
        <v>42361</v>
      </c>
      <c r="AA496" s="1">
        <f t="shared" si="27"/>
        <v>42361</v>
      </c>
      <c r="AB496" t="s">
        <v>34</v>
      </c>
    </row>
    <row r="497" spans="1:28" x14ac:dyDescent="0.25">
      <c r="A497">
        <v>496</v>
      </c>
      <c r="B497" t="s">
        <v>1438</v>
      </c>
      <c r="C497" t="s">
        <v>906</v>
      </c>
      <c r="D497" t="s">
        <v>47</v>
      </c>
      <c r="E497" t="s">
        <v>53</v>
      </c>
      <c r="F497" t="s">
        <v>48</v>
      </c>
      <c r="G497">
        <v>4800000</v>
      </c>
      <c r="H497" t="s">
        <v>907</v>
      </c>
      <c r="I497">
        <v>45561203</v>
      </c>
      <c r="J497">
        <v>473</v>
      </c>
      <c r="K497" s="1">
        <v>42311</v>
      </c>
      <c r="L497">
        <v>491804345</v>
      </c>
      <c r="M497">
        <v>971</v>
      </c>
      <c r="N497" s="1">
        <v>42312</v>
      </c>
      <c r="O497">
        <v>4800000</v>
      </c>
      <c r="P497" s="1" t="s">
        <v>34</v>
      </c>
      <c r="Q497" s="1">
        <v>42312</v>
      </c>
      <c r="R497" t="s">
        <v>861</v>
      </c>
      <c r="S497">
        <v>73099086</v>
      </c>
      <c r="T497">
        <v>50</v>
      </c>
      <c r="U497" t="s">
        <v>36</v>
      </c>
      <c r="V497">
        <v>0</v>
      </c>
      <c r="W497" t="s">
        <v>118</v>
      </c>
      <c r="X497" t="s">
        <v>34</v>
      </c>
      <c r="Y497">
        <f t="shared" si="26"/>
        <v>4800000</v>
      </c>
      <c r="Z497" s="1">
        <v>42361</v>
      </c>
      <c r="AA497" s="1">
        <f t="shared" si="27"/>
        <v>42361</v>
      </c>
      <c r="AB497" t="s">
        <v>34</v>
      </c>
    </row>
    <row r="498" spans="1:28" x14ac:dyDescent="0.25">
      <c r="A498">
        <v>497</v>
      </c>
      <c r="B498" t="s">
        <v>1439</v>
      </c>
      <c r="C498" t="s">
        <v>775</v>
      </c>
      <c r="D498" t="s">
        <v>47</v>
      </c>
      <c r="E498" t="s">
        <v>53</v>
      </c>
      <c r="F498" t="s">
        <v>48</v>
      </c>
      <c r="G498">
        <v>2400000</v>
      </c>
      <c r="H498" t="s">
        <v>776</v>
      </c>
      <c r="I498">
        <v>45512767</v>
      </c>
      <c r="J498">
        <v>473</v>
      </c>
      <c r="K498" s="1">
        <v>42311</v>
      </c>
      <c r="L498">
        <v>491804345</v>
      </c>
      <c r="M498">
        <v>972</v>
      </c>
      <c r="N498" s="1">
        <v>42312</v>
      </c>
      <c r="O498">
        <v>2400000</v>
      </c>
      <c r="P498" s="1" t="s">
        <v>34</v>
      </c>
      <c r="Q498" s="1">
        <v>42312</v>
      </c>
      <c r="R498" t="s">
        <v>146</v>
      </c>
      <c r="S498">
        <v>45451997</v>
      </c>
      <c r="T498">
        <v>50</v>
      </c>
      <c r="U498" t="s">
        <v>36</v>
      </c>
      <c r="V498">
        <v>0</v>
      </c>
      <c r="W498" t="s">
        <v>118</v>
      </c>
      <c r="X498" t="s">
        <v>1440</v>
      </c>
      <c r="Y498">
        <f t="shared" si="26"/>
        <v>2400000</v>
      </c>
      <c r="Z498" s="1">
        <v>42361</v>
      </c>
      <c r="AA498" s="1">
        <f t="shared" si="27"/>
        <v>42361</v>
      </c>
      <c r="AB498" t="s">
        <v>34</v>
      </c>
    </row>
    <row r="499" spans="1:28" x14ac:dyDescent="0.25">
      <c r="A499">
        <v>498</v>
      </c>
      <c r="B499" t="s">
        <v>1441</v>
      </c>
      <c r="C499" t="s">
        <v>1442</v>
      </c>
      <c r="D499" t="s">
        <v>47</v>
      </c>
      <c r="E499" t="s">
        <v>53</v>
      </c>
      <c r="F499" t="s">
        <v>48</v>
      </c>
      <c r="G499">
        <v>4800000</v>
      </c>
      <c r="H499" t="s">
        <v>937</v>
      </c>
      <c r="I499">
        <v>1129568194</v>
      </c>
      <c r="J499">
        <v>473</v>
      </c>
      <c r="K499" s="1">
        <v>42311</v>
      </c>
      <c r="L499">
        <v>491804345</v>
      </c>
      <c r="M499">
        <v>973</v>
      </c>
      <c r="N499" s="1">
        <v>42312</v>
      </c>
      <c r="O499">
        <v>4800000</v>
      </c>
      <c r="P499" s="1" t="s">
        <v>34</v>
      </c>
      <c r="Q499" s="1">
        <v>42312</v>
      </c>
      <c r="R499" t="s">
        <v>861</v>
      </c>
      <c r="S499">
        <v>73099086</v>
      </c>
      <c r="T499">
        <v>47</v>
      </c>
      <c r="U499" t="s">
        <v>36</v>
      </c>
      <c r="V499">
        <v>0</v>
      </c>
      <c r="W499" t="s">
        <v>118</v>
      </c>
      <c r="X499" t="s">
        <v>1443</v>
      </c>
      <c r="Y499">
        <f t="shared" si="26"/>
        <v>4800000</v>
      </c>
      <c r="Z499" s="1">
        <v>42358</v>
      </c>
      <c r="AA499" s="1">
        <f t="shared" si="27"/>
        <v>42358</v>
      </c>
      <c r="AB499" t="s">
        <v>34</v>
      </c>
    </row>
    <row r="500" spans="1:28" x14ac:dyDescent="0.25">
      <c r="A500">
        <v>499</v>
      </c>
      <c r="B500" t="s">
        <v>1444</v>
      </c>
      <c r="C500" t="s">
        <v>1102</v>
      </c>
      <c r="D500" t="s">
        <v>47</v>
      </c>
      <c r="E500" t="s">
        <v>53</v>
      </c>
      <c r="F500" t="s">
        <v>48</v>
      </c>
      <c r="G500">
        <v>4400000</v>
      </c>
      <c r="H500" t="s">
        <v>1103</v>
      </c>
      <c r="I500">
        <v>8834636</v>
      </c>
      <c r="J500">
        <v>473</v>
      </c>
      <c r="K500" s="1">
        <v>42311</v>
      </c>
      <c r="L500">
        <v>491804345</v>
      </c>
      <c r="M500">
        <v>974</v>
      </c>
      <c r="N500" s="1">
        <v>42312</v>
      </c>
      <c r="O500">
        <v>4400000</v>
      </c>
      <c r="P500" s="1" t="s">
        <v>34</v>
      </c>
      <c r="Q500" s="1">
        <v>42312</v>
      </c>
      <c r="R500" t="s">
        <v>43</v>
      </c>
      <c r="S500">
        <v>73094357</v>
      </c>
      <c r="T500">
        <v>50</v>
      </c>
      <c r="U500" t="s">
        <v>36</v>
      </c>
      <c r="V500">
        <v>0</v>
      </c>
      <c r="W500" t="s">
        <v>118</v>
      </c>
      <c r="X500" t="s">
        <v>1445</v>
      </c>
      <c r="Y500">
        <f t="shared" si="26"/>
        <v>4400000</v>
      </c>
      <c r="Z500" s="1">
        <v>42361</v>
      </c>
      <c r="AA500" s="1">
        <f t="shared" si="27"/>
        <v>42361</v>
      </c>
      <c r="AB500" t="s">
        <v>34</v>
      </c>
    </row>
    <row r="501" spans="1:28" x14ac:dyDescent="0.25">
      <c r="A501">
        <v>500</v>
      </c>
      <c r="B501" t="s">
        <v>1446</v>
      </c>
      <c r="C501" t="s">
        <v>1447</v>
      </c>
      <c r="D501" t="s">
        <v>47</v>
      </c>
      <c r="E501" t="s">
        <v>53</v>
      </c>
      <c r="F501" t="s">
        <v>48</v>
      </c>
      <c r="G501">
        <v>2400000</v>
      </c>
      <c r="H501" t="s">
        <v>972</v>
      </c>
      <c r="I501">
        <v>45442173</v>
      </c>
      <c r="J501">
        <v>473</v>
      </c>
      <c r="K501" s="1">
        <v>42311</v>
      </c>
      <c r="L501">
        <v>491804345</v>
      </c>
      <c r="M501">
        <v>975</v>
      </c>
      <c r="N501" s="1">
        <v>42312</v>
      </c>
      <c r="O501">
        <v>2400000</v>
      </c>
      <c r="P501" s="1" t="s">
        <v>34</v>
      </c>
      <c r="Q501" s="1">
        <v>42312</v>
      </c>
      <c r="R501" t="s">
        <v>35</v>
      </c>
      <c r="S501">
        <v>45507349</v>
      </c>
      <c r="T501">
        <v>57</v>
      </c>
      <c r="U501" t="s">
        <v>36</v>
      </c>
      <c r="V501">
        <v>0</v>
      </c>
      <c r="W501" t="s">
        <v>118</v>
      </c>
      <c r="X501" t="s">
        <v>1448</v>
      </c>
      <c r="Y501">
        <f t="shared" si="26"/>
        <v>2400000</v>
      </c>
      <c r="Z501" s="1">
        <v>42368</v>
      </c>
      <c r="AA501" s="1">
        <f t="shared" si="27"/>
        <v>42368</v>
      </c>
      <c r="AB501" t="s">
        <v>34</v>
      </c>
    </row>
    <row r="502" spans="1:28" x14ac:dyDescent="0.25">
      <c r="A502">
        <v>501</v>
      </c>
      <c r="B502" t="s">
        <v>1449</v>
      </c>
      <c r="C502" t="s">
        <v>781</v>
      </c>
      <c r="D502" t="s">
        <v>47</v>
      </c>
      <c r="E502" t="s">
        <v>53</v>
      </c>
      <c r="F502" t="s">
        <v>48</v>
      </c>
      <c r="G502">
        <v>2800000</v>
      </c>
      <c r="H502" t="s">
        <v>1450</v>
      </c>
      <c r="I502">
        <v>45690602</v>
      </c>
      <c r="J502">
        <v>473</v>
      </c>
      <c r="K502" s="1">
        <v>42311</v>
      </c>
      <c r="L502">
        <v>491804345</v>
      </c>
      <c r="M502">
        <v>976</v>
      </c>
      <c r="N502" s="1">
        <v>42312</v>
      </c>
      <c r="O502">
        <v>2800000</v>
      </c>
      <c r="P502" s="1" t="s">
        <v>34</v>
      </c>
      <c r="Q502" s="1">
        <v>42312</v>
      </c>
      <c r="R502" t="s">
        <v>35</v>
      </c>
      <c r="S502">
        <v>45507349</v>
      </c>
      <c r="T502">
        <v>50</v>
      </c>
      <c r="U502" t="s">
        <v>36</v>
      </c>
      <c r="V502">
        <v>0</v>
      </c>
      <c r="W502" t="s">
        <v>118</v>
      </c>
      <c r="X502" t="s">
        <v>1451</v>
      </c>
      <c r="Y502">
        <f t="shared" si="26"/>
        <v>2800000</v>
      </c>
      <c r="Z502" s="1">
        <v>42361</v>
      </c>
      <c r="AA502" s="1">
        <f t="shared" si="27"/>
        <v>42361</v>
      </c>
      <c r="AB502" t="s">
        <v>34</v>
      </c>
    </row>
    <row r="503" spans="1:28" x14ac:dyDescent="0.25">
      <c r="A503">
        <v>502</v>
      </c>
      <c r="B503" t="s">
        <v>1452</v>
      </c>
      <c r="C503" t="s">
        <v>820</v>
      </c>
      <c r="D503" t="s">
        <v>47</v>
      </c>
      <c r="E503" t="s">
        <v>53</v>
      </c>
      <c r="F503" t="s">
        <v>48</v>
      </c>
      <c r="G503">
        <v>4000000</v>
      </c>
      <c r="H503" t="s">
        <v>821</v>
      </c>
      <c r="I503">
        <v>1140833210</v>
      </c>
      <c r="J503">
        <v>473</v>
      </c>
      <c r="K503" s="1">
        <v>42311</v>
      </c>
      <c r="L503">
        <v>491804345</v>
      </c>
      <c r="M503">
        <v>977</v>
      </c>
      <c r="N503" s="1">
        <v>42312</v>
      </c>
      <c r="O503">
        <v>4000000</v>
      </c>
      <c r="P503" s="1" t="s">
        <v>34</v>
      </c>
      <c r="Q503" s="1">
        <v>42312</v>
      </c>
      <c r="R503" t="s">
        <v>146</v>
      </c>
      <c r="S503">
        <v>45451997</v>
      </c>
      <c r="T503">
        <v>50</v>
      </c>
      <c r="U503" t="s">
        <v>36</v>
      </c>
      <c r="V503">
        <v>0</v>
      </c>
      <c r="W503" t="s">
        <v>118</v>
      </c>
      <c r="X503" t="s">
        <v>1453</v>
      </c>
      <c r="Y503">
        <f t="shared" si="26"/>
        <v>4000000</v>
      </c>
      <c r="Z503" s="1">
        <v>42361</v>
      </c>
      <c r="AA503" s="1">
        <f t="shared" si="27"/>
        <v>42361</v>
      </c>
      <c r="AB503" t="s">
        <v>34</v>
      </c>
    </row>
    <row r="504" spans="1:28" x14ac:dyDescent="0.25">
      <c r="A504">
        <v>503</v>
      </c>
      <c r="B504" t="s">
        <v>1454</v>
      </c>
      <c r="C504" t="s">
        <v>933</v>
      </c>
      <c r="D504" t="s">
        <v>47</v>
      </c>
      <c r="E504" t="s">
        <v>53</v>
      </c>
      <c r="F504" t="s">
        <v>48</v>
      </c>
      <c r="G504">
        <v>2800000</v>
      </c>
      <c r="H504" t="s">
        <v>934</v>
      </c>
      <c r="I504">
        <v>1047442657</v>
      </c>
      <c r="J504">
        <v>458</v>
      </c>
      <c r="K504" s="1">
        <v>42300</v>
      </c>
      <c r="L504">
        <v>39600000</v>
      </c>
      <c r="M504">
        <v>978</v>
      </c>
      <c r="N504" s="1">
        <v>42312</v>
      </c>
      <c r="O504">
        <v>2800000</v>
      </c>
      <c r="P504" s="1" t="s">
        <v>34</v>
      </c>
      <c r="Q504" s="1">
        <v>42312</v>
      </c>
      <c r="R504" t="s">
        <v>861</v>
      </c>
      <c r="S504">
        <v>73099086</v>
      </c>
      <c r="T504">
        <v>50</v>
      </c>
      <c r="U504" t="s">
        <v>36</v>
      </c>
      <c r="V504">
        <v>0</v>
      </c>
      <c r="W504" t="s">
        <v>118</v>
      </c>
      <c r="X504" t="s">
        <v>34</v>
      </c>
      <c r="Y504">
        <f t="shared" si="26"/>
        <v>2800000</v>
      </c>
      <c r="Z504" s="1">
        <v>42361</v>
      </c>
      <c r="AA504" s="1">
        <f t="shared" si="27"/>
        <v>42361</v>
      </c>
      <c r="AB504" t="s">
        <v>34</v>
      </c>
    </row>
    <row r="505" spans="1:28" x14ac:dyDescent="0.25">
      <c r="A505">
        <v>504</v>
      </c>
      <c r="B505" t="s">
        <v>1455</v>
      </c>
      <c r="C505" t="s">
        <v>829</v>
      </c>
      <c r="D505" t="s">
        <v>47</v>
      </c>
      <c r="E505" t="s">
        <v>53</v>
      </c>
      <c r="F505" t="s">
        <v>48</v>
      </c>
      <c r="G505">
        <v>2400000</v>
      </c>
      <c r="H505" t="s">
        <v>830</v>
      </c>
      <c r="I505">
        <v>73142622</v>
      </c>
      <c r="J505">
        <v>473</v>
      </c>
      <c r="K505" s="1">
        <v>42311</v>
      </c>
      <c r="L505">
        <v>491804345</v>
      </c>
      <c r="M505">
        <v>979</v>
      </c>
      <c r="N505" s="1">
        <v>42312</v>
      </c>
      <c r="O505">
        <v>2400000</v>
      </c>
      <c r="P505" s="1" t="s">
        <v>34</v>
      </c>
      <c r="Q505" s="1">
        <v>42312</v>
      </c>
      <c r="R505" t="s">
        <v>62</v>
      </c>
      <c r="S505">
        <v>6881175</v>
      </c>
      <c r="T505">
        <v>50</v>
      </c>
      <c r="U505" t="s">
        <v>36</v>
      </c>
      <c r="V505">
        <v>0</v>
      </c>
      <c r="W505" t="s">
        <v>118</v>
      </c>
      <c r="X505" t="s">
        <v>34</v>
      </c>
      <c r="Y505">
        <f t="shared" si="26"/>
        <v>2400000</v>
      </c>
      <c r="Z505" s="1">
        <v>42361</v>
      </c>
      <c r="AA505" s="1">
        <f t="shared" si="27"/>
        <v>42361</v>
      </c>
      <c r="AB505" t="s">
        <v>34</v>
      </c>
    </row>
    <row r="506" spans="1:28" x14ac:dyDescent="0.25">
      <c r="A506">
        <v>505</v>
      </c>
      <c r="B506" t="s">
        <v>1456</v>
      </c>
      <c r="C506" t="s">
        <v>872</v>
      </c>
      <c r="D506" t="s">
        <v>47</v>
      </c>
      <c r="E506" t="s">
        <v>53</v>
      </c>
      <c r="F506" t="s">
        <v>48</v>
      </c>
      <c r="G506">
        <v>2400000</v>
      </c>
      <c r="H506" t="s">
        <v>1183</v>
      </c>
      <c r="I506">
        <v>45766754</v>
      </c>
      <c r="J506">
        <v>473</v>
      </c>
      <c r="K506" s="1">
        <v>42311</v>
      </c>
      <c r="L506">
        <v>491804345</v>
      </c>
      <c r="M506">
        <v>980</v>
      </c>
      <c r="N506" s="1">
        <v>42312</v>
      </c>
      <c r="O506">
        <v>2400000</v>
      </c>
      <c r="P506" s="1" t="s">
        <v>34</v>
      </c>
      <c r="Q506" s="1">
        <v>42312</v>
      </c>
      <c r="R506" t="s">
        <v>62</v>
      </c>
      <c r="S506">
        <v>6881175</v>
      </c>
      <c r="T506">
        <v>50</v>
      </c>
      <c r="U506" t="s">
        <v>36</v>
      </c>
      <c r="V506">
        <v>0</v>
      </c>
      <c r="W506" t="s">
        <v>118</v>
      </c>
      <c r="X506" t="s">
        <v>34</v>
      </c>
      <c r="Y506">
        <f t="shared" si="26"/>
        <v>2400000</v>
      </c>
      <c r="Z506" s="1">
        <v>42361</v>
      </c>
      <c r="AA506" s="1">
        <f t="shared" si="27"/>
        <v>42361</v>
      </c>
      <c r="AB506" t="s">
        <v>34</v>
      </c>
    </row>
    <row r="507" spans="1:28" x14ac:dyDescent="0.25">
      <c r="A507">
        <v>506</v>
      </c>
      <c r="B507" t="s">
        <v>1457</v>
      </c>
      <c r="C507" t="s">
        <v>1322</v>
      </c>
      <c r="D507" t="s">
        <v>47</v>
      </c>
      <c r="E507" t="s">
        <v>53</v>
      </c>
      <c r="F507" t="s">
        <v>48</v>
      </c>
      <c r="G507">
        <v>4000000</v>
      </c>
      <c r="H507" t="s">
        <v>707</v>
      </c>
      <c r="I507">
        <v>45559028</v>
      </c>
      <c r="J507">
        <v>473</v>
      </c>
      <c r="K507" s="1">
        <v>42311</v>
      </c>
      <c r="L507">
        <v>491804345</v>
      </c>
      <c r="M507">
        <v>981</v>
      </c>
      <c r="N507" s="1">
        <v>42312</v>
      </c>
      <c r="O507">
        <v>4000000</v>
      </c>
      <c r="P507" s="1" t="s">
        <v>34</v>
      </c>
      <c r="Q507" s="1">
        <v>42312</v>
      </c>
      <c r="R507" t="s">
        <v>35</v>
      </c>
      <c r="S507">
        <v>45507349</v>
      </c>
      <c r="T507">
        <v>50</v>
      </c>
      <c r="U507" t="s">
        <v>36</v>
      </c>
      <c r="V507">
        <v>0</v>
      </c>
      <c r="W507" t="s">
        <v>118</v>
      </c>
      <c r="X507" t="s">
        <v>1458</v>
      </c>
      <c r="Y507">
        <f t="shared" si="26"/>
        <v>4000000</v>
      </c>
      <c r="Z507" s="1">
        <v>42361</v>
      </c>
      <c r="AA507" s="1">
        <f t="shared" si="27"/>
        <v>42361</v>
      </c>
      <c r="AB507" t="s">
        <v>34</v>
      </c>
    </row>
    <row r="508" spans="1:28" x14ac:dyDescent="0.25">
      <c r="A508">
        <v>507</v>
      </c>
      <c r="B508" t="s">
        <v>1459</v>
      </c>
      <c r="C508" t="s">
        <v>808</v>
      </c>
      <c r="D508" t="s">
        <v>47</v>
      </c>
      <c r="E508" t="s">
        <v>53</v>
      </c>
      <c r="F508" t="s">
        <v>48</v>
      </c>
      <c r="G508">
        <v>4400000</v>
      </c>
      <c r="H508" t="s">
        <v>809</v>
      </c>
      <c r="I508">
        <v>73579787</v>
      </c>
      <c r="J508">
        <v>473</v>
      </c>
      <c r="K508" s="1">
        <v>42311</v>
      </c>
      <c r="L508">
        <v>491804345</v>
      </c>
      <c r="M508">
        <v>982</v>
      </c>
      <c r="N508" s="1">
        <v>42312</v>
      </c>
      <c r="O508">
        <v>4400000</v>
      </c>
      <c r="P508" s="1" t="s">
        <v>34</v>
      </c>
      <c r="Q508" s="1">
        <v>42312</v>
      </c>
      <c r="R508" t="s">
        <v>43</v>
      </c>
      <c r="S508">
        <v>73094357</v>
      </c>
      <c r="T508">
        <v>50</v>
      </c>
      <c r="U508" t="s">
        <v>36</v>
      </c>
      <c r="V508">
        <v>0</v>
      </c>
      <c r="W508" t="s">
        <v>118</v>
      </c>
      <c r="X508" t="s">
        <v>1460</v>
      </c>
      <c r="Y508">
        <f t="shared" si="26"/>
        <v>4400000</v>
      </c>
      <c r="Z508" s="1">
        <v>42361</v>
      </c>
      <c r="AA508" s="1">
        <f t="shared" si="27"/>
        <v>42361</v>
      </c>
      <c r="AB508" t="s">
        <v>34</v>
      </c>
    </row>
    <row r="509" spans="1:28" x14ac:dyDescent="0.25">
      <c r="A509">
        <v>508</v>
      </c>
      <c r="B509" t="s">
        <v>1461</v>
      </c>
      <c r="C509" t="s">
        <v>1462</v>
      </c>
      <c r="D509" t="s">
        <v>47</v>
      </c>
      <c r="E509" t="s">
        <v>53</v>
      </c>
      <c r="F509" t="s">
        <v>48</v>
      </c>
      <c r="G509">
        <v>2000000</v>
      </c>
      <c r="H509" t="s">
        <v>898</v>
      </c>
      <c r="I509">
        <v>8980820</v>
      </c>
      <c r="J509">
        <v>473</v>
      </c>
      <c r="K509" s="1">
        <v>42311</v>
      </c>
      <c r="L509">
        <v>491804345</v>
      </c>
      <c r="M509">
        <v>983</v>
      </c>
      <c r="N509" s="1">
        <v>42312</v>
      </c>
      <c r="O509">
        <v>2000000</v>
      </c>
      <c r="P509" s="1" t="s">
        <v>34</v>
      </c>
      <c r="Q509" s="1">
        <v>42312</v>
      </c>
      <c r="R509" t="s">
        <v>62</v>
      </c>
      <c r="S509">
        <v>6881175</v>
      </c>
      <c r="T509">
        <v>50</v>
      </c>
      <c r="U509" t="s">
        <v>36</v>
      </c>
      <c r="V509">
        <v>0</v>
      </c>
      <c r="W509" t="s">
        <v>118</v>
      </c>
      <c r="X509" t="s">
        <v>1463</v>
      </c>
      <c r="Y509">
        <f t="shared" si="26"/>
        <v>2000000</v>
      </c>
      <c r="Z509" s="1">
        <v>42361</v>
      </c>
      <c r="AA509" s="1">
        <f t="shared" si="27"/>
        <v>42361</v>
      </c>
      <c r="AB509" t="s">
        <v>34</v>
      </c>
    </row>
    <row r="510" spans="1:28" x14ac:dyDescent="0.25">
      <c r="A510">
        <v>509</v>
      </c>
      <c r="B510" t="s">
        <v>1464</v>
      </c>
      <c r="C510" t="s">
        <v>814</v>
      </c>
      <c r="D510" t="s">
        <v>47</v>
      </c>
      <c r="E510" t="s">
        <v>53</v>
      </c>
      <c r="F510" t="s">
        <v>48</v>
      </c>
      <c r="G510">
        <v>2800000</v>
      </c>
      <c r="H510" t="s">
        <v>815</v>
      </c>
      <c r="I510">
        <v>45486741</v>
      </c>
      <c r="J510">
        <v>473</v>
      </c>
      <c r="K510" s="1">
        <v>42311</v>
      </c>
      <c r="L510">
        <v>491804345</v>
      </c>
      <c r="M510">
        <v>984</v>
      </c>
      <c r="N510" s="1">
        <v>42312</v>
      </c>
      <c r="O510">
        <v>2800000</v>
      </c>
      <c r="P510" s="1" t="s">
        <v>34</v>
      </c>
      <c r="Q510" s="1">
        <v>42312</v>
      </c>
      <c r="R510" t="s">
        <v>43</v>
      </c>
      <c r="S510">
        <v>73094357</v>
      </c>
      <c r="T510">
        <v>50</v>
      </c>
      <c r="U510" t="s">
        <v>36</v>
      </c>
      <c r="V510">
        <v>0</v>
      </c>
      <c r="W510" t="s">
        <v>118</v>
      </c>
      <c r="X510" t="s">
        <v>1465</v>
      </c>
      <c r="Y510">
        <f t="shared" si="26"/>
        <v>2800000</v>
      </c>
      <c r="Z510" s="1">
        <v>42361</v>
      </c>
      <c r="AA510" s="1">
        <f t="shared" si="27"/>
        <v>42361</v>
      </c>
      <c r="AB510" t="s">
        <v>34</v>
      </c>
    </row>
    <row r="511" spans="1:28" x14ac:dyDescent="0.25">
      <c r="A511">
        <v>510</v>
      </c>
      <c r="B511" t="s">
        <v>1466</v>
      </c>
      <c r="C511" t="s">
        <v>1447</v>
      </c>
      <c r="D511" t="s">
        <v>47</v>
      </c>
      <c r="E511" t="s">
        <v>53</v>
      </c>
      <c r="F511" t="s">
        <v>48</v>
      </c>
      <c r="G511">
        <v>2400000</v>
      </c>
      <c r="H511" t="s">
        <v>958</v>
      </c>
      <c r="I511">
        <v>45686777</v>
      </c>
      <c r="J511">
        <v>473</v>
      </c>
      <c r="K511" s="1">
        <v>42311</v>
      </c>
      <c r="L511">
        <v>491804345</v>
      </c>
      <c r="M511">
        <v>985</v>
      </c>
      <c r="N511" s="1">
        <v>42312</v>
      </c>
      <c r="O511">
        <v>2400000</v>
      </c>
      <c r="P511" s="1" t="s">
        <v>34</v>
      </c>
      <c r="Q511" s="1">
        <v>42312</v>
      </c>
      <c r="R511" t="s">
        <v>35</v>
      </c>
      <c r="S511">
        <v>45507349</v>
      </c>
      <c r="T511">
        <v>50</v>
      </c>
      <c r="U511" t="s">
        <v>36</v>
      </c>
      <c r="V511">
        <v>0</v>
      </c>
      <c r="W511" t="s">
        <v>118</v>
      </c>
      <c r="X511" t="s">
        <v>1467</v>
      </c>
      <c r="Y511">
        <f t="shared" si="26"/>
        <v>2400000</v>
      </c>
      <c r="Z511" s="1">
        <v>42361</v>
      </c>
      <c r="AA511" s="1">
        <f t="shared" si="27"/>
        <v>42361</v>
      </c>
      <c r="AB511" t="s">
        <v>34</v>
      </c>
    </row>
    <row r="512" spans="1:28" x14ac:dyDescent="0.25">
      <c r="A512">
        <v>511</v>
      </c>
      <c r="B512" t="s">
        <v>1468</v>
      </c>
      <c r="C512" t="s">
        <v>1294</v>
      </c>
      <c r="D512" t="s">
        <v>47</v>
      </c>
      <c r="E512" t="s">
        <v>53</v>
      </c>
      <c r="F512" t="s">
        <v>48</v>
      </c>
      <c r="G512">
        <v>2400000</v>
      </c>
      <c r="H512" t="s">
        <v>812</v>
      </c>
      <c r="I512">
        <v>45452206</v>
      </c>
      <c r="J512">
        <v>473</v>
      </c>
      <c r="K512" s="1">
        <v>42311</v>
      </c>
      <c r="L512">
        <v>491804345</v>
      </c>
      <c r="M512">
        <v>986</v>
      </c>
      <c r="N512" s="1">
        <v>42312</v>
      </c>
      <c r="O512">
        <v>2400000</v>
      </c>
      <c r="P512" s="1" t="s">
        <v>34</v>
      </c>
      <c r="Q512" s="1">
        <v>42312</v>
      </c>
      <c r="R512" t="s">
        <v>43</v>
      </c>
      <c r="S512">
        <v>73094357</v>
      </c>
      <c r="T512">
        <v>50</v>
      </c>
      <c r="U512" t="s">
        <v>36</v>
      </c>
      <c r="V512">
        <v>0</v>
      </c>
      <c r="W512" t="s">
        <v>118</v>
      </c>
      <c r="X512" t="s">
        <v>1469</v>
      </c>
      <c r="Y512">
        <f t="shared" si="26"/>
        <v>2400000</v>
      </c>
      <c r="Z512" s="1">
        <v>42361</v>
      </c>
      <c r="AA512" s="1">
        <f t="shared" si="27"/>
        <v>42361</v>
      </c>
      <c r="AB512" t="s">
        <v>34</v>
      </c>
    </row>
    <row r="513" spans="1:28" x14ac:dyDescent="0.25">
      <c r="A513">
        <v>512</v>
      </c>
      <c r="B513" t="s">
        <v>1470</v>
      </c>
      <c r="C513" t="s">
        <v>915</v>
      </c>
      <c r="D513" t="s">
        <v>47</v>
      </c>
      <c r="E513" t="s">
        <v>53</v>
      </c>
      <c r="F513" t="s">
        <v>48</v>
      </c>
      <c r="G513">
        <v>4000000</v>
      </c>
      <c r="H513" t="s">
        <v>916</v>
      </c>
      <c r="I513">
        <v>73581434</v>
      </c>
      <c r="J513">
        <v>473</v>
      </c>
      <c r="K513" s="1">
        <v>42311</v>
      </c>
      <c r="L513">
        <v>491804345</v>
      </c>
      <c r="M513">
        <v>987</v>
      </c>
      <c r="N513" s="1">
        <v>42105</v>
      </c>
      <c r="O513">
        <v>4000000</v>
      </c>
      <c r="P513" s="1" t="s">
        <v>34</v>
      </c>
      <c r="Q513" s="1">
        <v>42312</v>
      </c>
      <c r="R513" t="s">
        <v>146</v>
      </c>
      <c r="S513">
        <v>45451997</v>
      </c>
      <c r="T513">
        <v>50</v>
      </c>
      <c r="U513" t="s">
        <v>36</v>
      </c>
      <c r="V513">
        <v>0</v>
      </c>
      <c r="W513" t="s">
        <v>118</v>
      </c>
      <c r="X513" t="s">
        <v>1471</v>
      </c>
      <c r="Y513">
        <f t="shared" si="26"/>
        <v>4000000</v>
      </c>
      <c r="Z513" s="1">
        <v>42361</v>
      </c>
      <c r="AA513" s="1">
        <f t="shared" si="27"/>
        <v>42361</v>
      </c>
      <c r="AB513" t="s">
        <v>34</v>
      </c>
    </row>
    <row r="514" spans="1:28" x14ac:dyDescent="0.25">
      <c r="A514">
        <v>513</v>
      </c>
      <c r="B514" t="s">
        <v>1472</v>
      </c>
      <c r="C514" t="s">
        <v>734</v>
      </c>
      <c r="D514" t="s">
        <v>47</v>
      </c>
      <c r="E514" t="s">
        <v>53</v>
      </c>
      <c r="F514" t="s">
        <v>48</v>
      </c>
      <c r="G514">
        <v>4000000</v>
      </c>
      <c r="H514" t="s">
        <v>735</v>
      </c>
      <c r="I514">
        <v>1051814918</v>
      </c>
      <c r="J514">
        <v>473</v>
      </c>
      <c r="K514" s="1">
        <v>42311</v>
      </c>
      <c r="L514">
        <v>491804345</v>
      </c>
      <c r="M514">
        <v>988</v>
      </c>
      <c r="N514" s="1">
        <v>42312</v>
      </c>
      <c r="O514">
        <v>4000000</v>
      </c>
      <c r="P514" s="1" t="s">
        <v>34</v>
      </c>
      <c r="Q514" s="1">
        <v>42312</v>
      </c>
      <c r="R514" t="s">
        <v>43</v>
      </c>
      <c r="S514">
        <v>73094357</v>
      </c>
      <c r="T514">
        <v>50</v>
      </c>
      <c r="U514" t="s">
        <v>36</v>
      </c>
      <c r="V514">
        <v>0</v>
      </c>
      <c r="W514" t="s">
        <v>118</v>
      </c>
      <c r="X514" t="s">
        <v>1473</v>
      </c>
      <c r="Y514">
        <f t="shared" si="26"/>
        <v>4000000</v>
      </c>
      <c r="Z514" s="1">
        <v>42361</v>
      </c>
      <c r="AA514" s="1">
        <f t="shared" si="27"/>
        <v>42361</v>
      </c>
      <c r="AB514" t="s">
        <v>34</v>
      </c>
    </row>
    <row r="515" spans="1:28" x14ac:dyDescent="0.25">
      <c r="A515">
        <v>514</v>
      </c>
      <c r="B515" t="s">
        <v>1474</v>
      </c>
      <c r="C515" t="s">
        <v>1219</v>
      </c>
      <c r="D515" t="s">
        <v>47</v>
      </c>
      <c r="E515" t="s">
        <v>53</v>
      </c>
      <c r="F515" t="s">
        <v>48</v>
      </c>
      <c r="G515">
        <v>4400000</v>
      </c>
      <c r="H515" t="s">
        <v>919</v>
      </c>
      <c r="I515">
        <v>45475740</v>
      </c>
      <c r="J515">
        <v>473</v>
      </c>
      <c r="K515" s="1">
        <v>42311</v>
      </c>
      <c r="L515">
        <v>491804345</v>
      </c>
      <c r="M515">
        <v>989</v>
      </c>
      <c r="N515" s="1">
        <v>42312</v>
      </c>
      <c r="O515">
        <v>4400000</v>
      </c>
      <c r="P515" s="1" t="s">
        <v>34</v>
      </c>
      <c r="Q515" s="1">
        <v>42312</v>
      </c>
      <c r="R515" t="s">
        <v>62</v>
      </c>
      <c r="S515">
        <v>6881175</v>
      </c>
      <c r="T515">
        <v>50</v>
      </c>
      <c r="U515" t="s">
        <v>36</v>
      </c>
      <c r="V515">
        <v>0</v>
      </c>
      <c r="W515" t="s">
        <v>118</v>
      </c>
      <c r="X515" t="s">
        <v>34</v>
      </c>
      <c r="Y515">
        <f t="shared" si="26"/>
        <v>4400000</v>
      </c>
      <c r="Z515" s="1">
        <v>42361</v>
      </c>
      <c r="AA515" s="1">
        <f t="shared" si="27"/>
        <v>42361</v>
      </c>
      <c r="AB515" t="s">
        <v>34</v>
      </c>
    </row>
    <row r="516" spans="1:28" x14ac:dyDescent="0.25">
      <c r="A516">
        <v>515</v>
      </c>
      <c r="B516" t="s">
        <v>1475</v>
      </c>
      <c r="C516" t="s">
        <v>826</v>
      </c>
      <c r="D516" t="s">
        <v>47</v>
      </c>
      <c r="E516" t="s">
        <v>53</v>
      </c>
      <c r="F516" t="s">
        <v>48</v>
      </c>
      <c r="G516">
        <v>4000000</v>
      </c>
      <c r="H516" t="s">
        <v>827</v>
      </c>
      <c r="I516">
        <v>45548044</v>
      </c>
      <c r="J516">
        <v>473</v>
      </c>
      <c r="K516" s="1">
        <v>42311</v>
      </c>
      <c r="L516">
        <v>491804345</v>
      </c>
      <c r="M516">
        <v>990</v>
      </c>
      <c r="N516" s="1">
        <v>42312</v>
      </c>
      <c r="O516">
        <v>4000000</v>
      </c>
      <c r="P516" s="1" t="s">
        <v>34</v>
      </c>
      <c r="Q516" s="1">
        <v>42312</v>
      </c>
      <c r="R516" t="s">
        <v>62</v>
      </c>
      <c r="S516">
        <v>6881175</v>
      </c>
      <c r="T516">
        <v>50</v>
      </c>
      <c r="U516" t="s">
        <v>36</v>
      </c>
      <c r="V516">
        <v>0</v>
      </c>
      <c r="W516" t="s">
        <v>118</v>
      </c>
      <c r="X516" t="s">
        <v>34</v>
      </c>
      <c r="Y516">
        <f t="shared" si="26"/>
        <v>4000000</v>
      </c>
      <c r="Z516" s="1">
        <v>42361</v>
      </c>
      <c r="AA516" s="1">
        <f t="shared" si="27"/>
        <v>42361</v>
      </c>
      <c r="AB516" t="s">
        <v>34</v>
      </c>
    </row>
    <row r="517" spans="1:28" x14ac:dyDescent="0.25">
      <c r="A517">
        <v>516</v>
      </c>
      <c r="B517" t="s">
        <v>1476</v>
      </c>
      <c r="C517" t="s">
        <v>1477</v>
      </c>
      <c r="D517" t="s">
        <v>47</v>
      </c>
      <c r="E517" t="s">
        <v>53</v>
      </c>
      <c r="F517" t="s">
        <v>48</v>
      </c>
      <c r="G517">
        <v>2400000</v>
      </c>
      <c r="H517" t="s">
        <v>949</v>
      </c>
      <c r="I517">
        <v>73105332</v>
      </c>
      <c r="J517">
        <v>473</v>
      </c>
      <c r="K517" s="1">
        <v>42311</v>
      </c>
      <c r="L517">
        <v>491804345</v>
      </c>
      <c r="M517">
        <v>991</v>
      </c>
      <c r="N517" s="1">
        <v>42312</v>
      </c>
      <c r="O517">
        <v>2400000</v>
      </c>
      <c r="P517" s="1" t="s">
        <v>34</v>
      </c>
      <c r="Q517" s="1">
        <v>42312</v>
      </c>
      <c r="R517" t="s">
        <v>35</v>
      </c>
      <c r="S517">
        <v>45507349</v>
      </c>
      <c r="T517">
        <v>50</v>
      </c>
      <c r="U517" t="s">
        <v>36</v>
      </c>
      <c r="V517">
        <v>0</v>
      </c>
      <c r="W517" t="s">
        <v>118</v>
      </c>
      <c r="X517" t="s">
        <v>1478</v>
      </c>
      <c r="Y517">
        <f t="shared" si="26"/>
        <v>2400000</v>
      </c>
      <c r="Z517" s="1">
        <v>42361</v>
      </c>
      <c r="AA517" s="1">
        <f t="shared" si="27"/>
        <v>42361</v>
      </c>
      <c r="AB517" t="s">
        <v>34</v>
      </c>
    </row>
    <row r="518" spans="1:28" x14ac:dyDescent="0.25">
      <c r="A518">
        <v>517</v>
      </c>
      <c r="B518" t="s">
        <v>1479</v>
      </c>
      <c r="C518" t="s">
        <v>960</v>
      </c>
      <c r="D518" t="s">
        <v>47</v>
      </c>
      <c r="E518" t="s">
        <v>53</v>
      </c>
      <c r="F518" t="s">
        <v>48</v>
      </c>
      <c r="G518">
        <v>4000000</v>
      </c>
      <c r="H518" t="s">
        <v>1270</v>
      </c>
      <c r="I518">
        <v>73203591</v>
      </c>
      <c r="J518">
        <v>473</v>
      </c>
      <c r="K518" s="1">
        <v>42311</v>
      </c>
      <c r="L518">
        <v>491804345</v>
      </c>
      <c r="M518">
        <v>992</v>
      </c>
      <c r="N518" s="1">
        <v>42312</v>
      </c>
      <c r="O518">
        <v>4000000</v>
      </c>
      <c r="P518" s="1" t="s">
        <v>34</v>
      </c>
      <c r="Q518" s="1">
        <v>42312</v>
      </c>
      <c r="R518" t="s">
        <v>35</v>
      </c>
      <c r="S518">
        <v>45507349</v>
      </c>
      <c r="T518">
        <v>50</v>
      </c>
      <c r="U518" t="s">
        <v>36</v>
      </c>
      <c r="V518">
        <v>0</v>
      </c>
      <c r="W518" t="s">
        <v>118</v>
      </c>
      <c r="X518" t="s">
        <v>1480</v>
      </c>
      <c r="Y518">
        <f t="shared" si="26"/>
        <v>4000000</v>
      </c>
      <c r="Z518" s="1">
        <v>42361</v>
      </c>
      <c r="AA518" s="1">
        <f t="shared" si="27"/>
        <v>42361</v>
      </c>
      <c r="AB518" t="s">
        <v>34</v>
      </c>
    </row>
    <row r="519" spans="1:28" x14ac:dyDescent="0.25">
      <c r="A519">
        <v>518</v>
      </c>
      <c r="B519" t="s">
        <v>1481</v>
      </c>
      <c r="C519" t="s">
        <v>963</v>
      </c>
      <c r="D519" t="s">
        <v>47</v>
      </c>
      <c r="E519" t="s">
        <v>53</v>
      </c>
      <c r="F519" t="s">
        <v>48</v>
      </c>
      <c r="G519">
        <v>2600000</v>
      </c>
      <c r="H519" t="s">
        <v>1482</v>
      </c>
      <c r="I519">
        <v>73193846</v>
      </c>
      <c r="J519">
        <v>473</v>
      </c>
      <c r="K519" s="1">
        <v>42311</v>
      </c>
      <c r="L519">
        <v>491804345</v>
      </c>
      <c r="M519">
        <v>993</v>
      </c>
      <c r="N519" s="1">
        <v>42312</v>
      </c>
      <c r="O519">
        <v>2600000</v>
      </c>
      <c r="P519" s="1" t="s">
        <v>34</v>
      </c>
      <c r="Q519" s="1">
        <v>42312</v>
      </c>
      <c r="R519" t="s">
        <v>43</v>
      </c>
      <c r="S519">
        <v>73094357</v>
      </c>
      <c r="T519">
        <v>50</v>
      </c>
      <c r="U519" t="s">
        <v>36</v>
      </c>
      <c r="V519">
        <v>0</v>
      </c>
      <c r="W519" t="s">
        <v>118</v>
      </c>
      <c r="X519" t="s">
        <v>1483</v>
      </c>
      <c r="Y519">
        <f t="shared" si="26"/>
        <v>2600000</v>
      </c>
      <c r="Z519" s="1">
        <v>42361</v>
      </c>
      <c r="AA519" s="1">
        <f t="shared" si="27"/>
        <v>42361</v>
      </c>
      <c r="AB519" t="s">
        <v>34</v>
      </c>
    </row>
    <row r="520" spans="1:28" x14ac:dyDescent="0.25">
      <c r="A520">
        <v>519</v>
      </c>
      <c r="B520" t="s">
        <v>1484</v>
      </c>
      <c r="C520" t="s">
        <v>1485</v>
      </c>
      <c r="D520" t="s">
        <v>47</v>
      </c>
      <c r="E520" t="s">
        <v>53</v>
      </c>
      <c r="F520" t="s">
        <v>48</v>
      </c>
      <c r="G520">
        <v>2800000</v>
      </c>
      <c r="H520" t="s">
        <v>887</v>
      </c>
      <c r="I520">
        <v>73431446</v>
      </c>
      <c r="J520">
        <v>473</v>
      </c>
      <c r="K520" s="1">
        <v>42311</v>
      </c>
      <c r="L520">
        <v>491804345</v>
      </c>
      <c r="M520">
        <v>994</v>
      </c>
      <c r="N520" s="1">
        <v>42312</v>
      </c>
      <c r="O520">
        <v>2800000</v>
      </c>
      <c r="P520" s="1" t="s">
        <v>34</v>
      </c>
      <c r="Q520" s="1">
        <v>42312</v>
      </c>
      <c r="R520" t="s">
        <v>43</v>
      </c>
      <c r="S520">
        <v>73094357</v>
      </c>
      <c r="T520">
        <v>50</v>
      </c>
      <c r="U520" t="s">
        <v>36</v>
      </c>
      <c r="V520">
        <v>0</v>
      </c>
      <c r="W520" t="s">
        <v>118</v>
      </c>
      <c r="X520" t="s">
        <v>1486</v>
      </c>
      <c r="Y520">
        <f t="shared" si="26"/>
        <v>2800000</v>
      </c>
      <c r="Z520" s="1">
        <v>42361</v>
      </c>
      <c r="AA520" s="1">
        <f t="shared" si="27"/>
        <v>42361</v>
      </c>
      <c r="AB520" t="s">
        <v>34</v>
      </c>
    </row>
    <row r="521" spans="1:28" x14ac:dyDescent="0.25">
      <c r="A521">
        <v>520</v>
      </c>
      <c r="B521" t="s">
        <v>1487</v>
      </c>
      <c r="C521" t="s">
        <v>784</v>
      </c>
      <c r="D521" t="s">
        <v>47</v>
      </c>
      <c r="E521" t="s">
        <v>53</v>
      </c>
      <c r="F521" t="s">
        <v>48</v>
      </c>
      <c r="G521">
        <v>4000000</v>
      </c>
      <c r="H521" t="s">
        <v>710</v>
      </c>
      <c r="I521">
        <v>7918902</v>
      </c>
      <c r="J521">
        <v>473</v>
      </c>
      <c r="K521" s="1">
        <v>42311</v>
      </c>
      <c r="L521">
        <v>491804345</v>
      </c>
      <c r="M521">
        <v>995</v>
      </c>
      <c r="N521" s="1">
        <v>42312</v>
      </c>
      <c r="O521">
        <v>4000000</v>
      </c>
      <c r="P521" s="1" t="s">
        <v>34</v>
      </c>
      <c r="Q521" s="1">
        <v>42312</v>
      </c>
      <c r="R521" t="s">
        <v>43</v>
      </c>
      <c r="S521">
        <v>73094357</v>
      </c>
      <c r="T521">
        <v>50</v>
      </c>
      <c r="U521" t="s">
        <v>36</v>
      </c>
      <c r="V521">
        <v>0</v>
      </c>
      <c r="W521" t="s">
        <v>118</v>
      </c>
      <c r="X521" t="s">
        <v>1488</v>
      </c>
      <c r="Y521">
        <f t="shared" si="26"/>
        <v>4000000</v>
      </c>
      <c r="Z521" s="1">
        <v>42361</v>
      </c>
      <c r="AA521" s="1">
        <f t="shared" si="27"/>
        <v>42361</v>
      </c>
      <c r="AB521" t="s">
        <v>34</v>
      </c>
    </row>
    <row r="522" spans="1:28" x14ac:dyDescent="0.25">
      <c r="A522">
        <v>521</v>
      </c>
      <c r="B522" t="s">
        <v>1489</v>
      </c>
      <c r="C522" t="s">
        <v>1490</v>
      </c>
      <c r="D522" t="s">
        <v>47</v>
      </c>
      <c r="E522" t="s">
        <v>53</v>
      </c>
      <c r="F522" t="s">
        <v>48</v>
      </c>
      <c r="G522">
        <v>6000000</v>
      </c>
      <c r="H522" t="s">
        <v>1491</v>
      </c>
      <c r="I522">
        <v>45750576</v>
      </c>
      <c r="J522">
        <v>473</v>
      </c>
      <c r="K522" s="1">
        <v>42311</v>
      </c>
      <c r="L522">
        <v>491804345</v>
      </c>
      <c r="M522">
        <v>996</v>
      </c>
      <c r="N522" s="1">
        <v>42312</v>
      </c>
      <c r="O522">
        <v>6000000</v>
      </c>
      <c r="P522" s="1" t="s">
        <v>34</v>
      </c>
      <c r="Q522" s="1">
        <v>42312</v>
      </c>
      <c r="R522" t="s">
        <v>56</v>
      </c>
      <c r="S522">
        <v>45758097</v>
      </c>
      <c r="T522">
        <v>50</v>
      </c>
      <c r="U522" t="s">
        <v>36</v>
      </c>
      <c r="V522">
        <v>0</v>
      </c>
      <c r="W522" t="s">
        <v>118</v>
      </c>
      <c r="X522" t="s">
        <v>1492</v>
      </c>
      <c r="Y522">
        <f t="shared" si="26"/>
        <v>6000000</v>
      </c>
      <c r="Z522" s="1">
        <v>42361</v>
      </c>
      <c r="AA522" s="1">
        <f t="shared" si="27"/>
        <v>42361</v>
      </c>
      <c r="AB522" t="s">
        <v>34</v>
      </c>
    </row>
    <row r="523" spans="1:28" x14ac:dyDescent="0.25">
      <c r="A523">
        <v>522</v>
      </c>
      <c r="B523" t="s">
        <v>1493</v>
      </c>
      <c r="C523" t="s">
        <v>778</v>
      </c>
      <c r="D523" t="s">
        <v>47</v>
      </c>
      <c r="E523" t="s">
        <v>53</v>
      </c>
      <c r="F523" t="s">
        <v>48</v>
      </c>
      <c r="G523">
        <v>4800000</v>
      </c>
      <c r="H523" t="s">
        <v>779</v>
      </c>
      <c r="I523">
        <v>64579806</v>
      </c>
      <c r="J523">
        <v>473</v>
      </c>
      <c r="K523" s="1">
        <v>42311</v>
      </c>
      <c r="L523">
        <v>491804345</v>
      </c>
      <c r="M523">
        <v>997</v>
      </c>
      <c r="N523" s="1">
        <v>42312</v>
      </c>
      <c r="O523">
        <v>4800000</v>
      </c>
      <c r="P523" s="1" t="s">
        <v>34</v>
      </c>
      <c r="Q523" s="1">
        <v>42312</v>
      </c>
      <c r="R523" t="s">
        <v>56</v>
      </c>
      <c r="S523">
        <v>45758097</v>
      </c>
      <c r="T523">
        <v>50</v>
      </c>
      <c r="U523" t="s">
        <v>36</v>
      </c>
      <c r="V523">
        <v>0</v>
      </c>
      <c r="W523" t="s">
        <v>118</v>
      </c>
      <c r="X523" t="s">
        <v>34</v>
      </c>
      <c r="Y523">
        <f t="shared" si="26"/>
        <v>4800000</v>
      </c>
      <c r="Z523" s="1">
        <v>42361</v>
      </c>
      <c r="AA523" s="1">
        <f t="shared" si="27"/>
        <v>42361</v>
      </c>
      <c r="AB523" t="s">
        <v>34</v>
      </c>
    </row>
    <row r="524" spans="1:28" x14ac:dyDescent="0.25">
      <c r="A524">
        <v>523</v>
      </c>
      <c r="B524" t="s">
        <v>1494</v>
      </c>
      <c r="C524" t="s">
        <v>584</v>
      </c>
      <c r="D524" t="s">
        <v>47</v>
      </c>
      <c r="E524" t="s">
        <v>53</v>
      </c>
      <c r="F524" t="s">
        <v>48</v>
      </c>
      <c r="G524">
        <v>4000000</v>
      </c>
      <c r="H524" t="s">
        <v>806</v>
      </c>
      <c r="I524">
        <v>1047364638</v>
      </c>
      <c r="J524">
        <v>473</v>
      </c>
      <c r="K524" s="1">
        <v>42311</v>
      </c>
      <c r="L524">
        <v>491804345</v>
      </c>
      <c r="M524">
        <v>998</v>
      </c>
      <c r="N524" s="1">
        <v>42312</v>
      </c>
      <c r="O524">
        <v>4000000</v>
      </c>
      <c r="P524" s="1" t="s">
        <v>34</v>
      </c>
      <c r="Q524" s="1">
        <v>42312</v>
      </c>
      <c r="R524" t="s">
        <v>43</v>
      </c>
      <c r="S524">
        <v>73094357</v>
      </c>
      <c r="T524">
        <v>50</v>
      </c>
      <c r="U524" t="s">
        <v>36</v>
      </c>
      <c r="V524">
        <v>0</v>
      </c>
      <c r="W524" t="s">
        <v>118</v>
      </c>
      <c r="X524" t="s">
        <v>1495</v>
      </c>
      <c r="Y524">
        <f t="shared" si="26"/>
        <v>4000000</v>
      </c>
      <c r="Z524" s="1">
        <v>42361</v>
      </c>
      <c r="AA524" s="1">
        <f t="shared" si="27"/>
        <v>42361</v>
      </c>
      <c r="AB524" t="s">
        <v>34</v>
      </c>
    </row>
    <row r="525" spans="1:28" x14ac:dyDescent="0.25">
      <c r="A525">
        <v>524</v>
      </c>
      <c r="B525" t="s">
        <v>1496</v>
      </c>
      <c r="C525" t="s">
        <v>435</v>
      </c>
      <c r="D525" t="s">
        <v>47</v>
      </c>
      <c r="E525" t="s">
        <v>53</v>
      </c>
      <c r="F525" t="s">
        <v>48</v>
      </c>
      <c r="G525">
        <v>2000000</v>
      </c>
      <c r="H525" t="s">
        <v>1497</v>
      </c>
      <c r="I525">
        <v>45565530</v>
      </c>
      <c r="J525">
        <v>473</v>
      </c>
      <c r="K525" s="1">
        <v>42311</v>
      </c>
      <c r="L525">
        <v>491804345</v>
      </c>
      <c r="M525">
        <v>999</v>
      </c>
      <c r="N525" s="1">
        <v>42312</v>
      </c>
      <c r="O525">
        <v>2000000</v>
      </c>
      <c r="P525" s="1" t="s">
        <v>34</v>
      </c>
      <c r="Q525" s="1">
        <v>42312</v>
      </c>
      <c r="R525" t="s">
        <v>62</v>
      </c>
      <c r="S525">
        <v>6881175</v>
      </c>
      <c r="T525">
        <v>50</v>
      </c>
      <c r="U525" t="s">
        <v>36</v>
      </c>
      <c r="V525">
        <v>0</v>
      </c>
      <c r="W525" t="s">
        <v>118</v>
      </c>
      <c r="X525" t="s">
        <v>34</v>
      </c>
      <c r="Y525">
        <f t="shared" si="26"/>
        <v>2000000</v>
      </c>
      <c r="Z525" s="1">
        <v>42361</v>
      </c>
      <c r="AA525" s="1">
        <f t="shared" si="27"/>
        <v>42361</v>
      </c>
      <c r="AB525" t="s">
        <v>34</v>
      </c>
    </row>
    <row r="526" spans="1:28" x14ac:dyDescent="0.25">
      <c r="A526">
        <v>525</v>
      </c>
      <c r="B526" t="s">
        <v>1498</v>
      </c>
      <c r="C526" t="s">
        <v>784</v>
      </c>
      <c r="D526" t="s">
        <v>47</v>
      </c>
      <c r="E526" t="s">
        <v>53</v>
      </c>
      <c r="F526" t="s">
        <v>48</v>
      </c>
      <c r="G526">
        <v>4800000</v>
      </c>
      <c r="H526" t="s">
        <v>785</v>
      </c>
      <c r="I526">
        <v>1128053197</v>
      </c>
      <c r="J526">
        <v>473</v>
      </c>
      <c r="K526" s="1">
        <v>42311</v>
      </c>
      <c r="L526">
        <v>491804345</v>
      </c>
      <c r="M526">
        <v>1000</v>
      </c>
      <c r="N526" s="1">
        <v>42312</v>
      </c>
      <c r="O526">
        <v>4800000</v>
      </c>
      <c r="P526" s="1" t="s">
        <v>34</v>
      </c>
      <c r="Q526" s="1">
        <v>42312</v>
      </c>
      <c r="R526" t="s">
        <v>43</v>
      </c>
      <c r="S526">
        <v>73094357</v>
      </c>
      <c r="T526">
        <v>50</v>
      </c>
      <c r="U526" t="s">
        <v>36</v>
      </c>
      <c r="V526">
        <v>0</v>
      </c>
      <c r="W526" t="s">
        <v>118</v>
      </c>
      <c r="X526" t="s">
        <v>1499</v>
      </c>
      <c r="Y526">
        <f t="shared" si="26"/>
        <v>4800000</v>
      </c>
      <c r="Z526" s="1">
        <v>42361</v>
      </c>
      <c r="AA526" s="1">
        <f t="shared" si="27"/>
        <v>42361</v>
      </c>
      <c r="AB526" t="s">
        <v>34</v>
      </c>
    </row>
    <row r="527" spans="1:28" x14ac:dyDescent="0.25">
      <c r="A527">
        <v>526</v>
      </c>
      <c r="B527" t="s">
        <v>1500</v>
      </c>
      <c r="C527" t="s">
        <v>927</v>
      </c>
      <c r="D527" t="s">
        <v>47</v>
      </c>
      <c r="E527" t="s">
        <v>53</v>
      </c>
      <c r="F527" t="s">
        <v>48</v>
      </c>
      <c r="G527">
        <v>4800000</v>
      </c>
      <c r="H527" t="s">
        <v>928</v>
      </c>
      <c r="I527">
        <v>1010014010</v>
      </c>
      <c r="J527">
        <v>473</v>
      </c>
      <c r="K527" s="1">
        <v>42311</v>
      </c>
      <c r="L527">
        <v>491804345</v>
      </c>
      <c r="M527">
        <v>1001</v>
      </c>
      <c r="N527" s="1">
        <v>42312</v>
      </c>
      <c r="O527">
        <v>4800000</v>
      </c>
      <c r="P527" s="1" t="s">
        <v>34</v>
      </c>
      <c r="Q527" s="1">
        <v>42312</v>
      </c>
      <c r="R527" t="s">
        <v>652</v>
      </c>
      <c r="S527">
        <v>32717258</v>
      </c>
      <c r="T527">
        <v>50</v>
      </c>
      <c r="U527" t="s">
        <v>36</v>
      </c>
      <c r="V527">
        <v>0</v>
      </c>
      <c r="W527" t="s">
        <v>118</v>
      </c>
      <c r="X527" t="s">
        <v>1501</v>
      </c>
      <c r="Y527">
        <f t="shared" si="26"/>
        <v>4800000</v>
      </c>
      <c r="Z527" s="1">
        <v>42361</v>
      </c>
      <c r="AA527" s="1">
        <f t="shared" si="27"/>
        <v>42361</v>
      </c>
      <c r="AB527" t="s">
        <v>34</v>
      </c>
    </row>
    <row r="528" spans="1:28" x14ac:dyDescent="0.25">
      <c r="A528">
        <v>527</v>
      </c>
      <c r="B528" t="s">
        <v>1502</v>
      </c>
      <c r="C528" t="s">
        <v>912</v>
      </c>
      <c r="D528" t="s">
        <v>47</v>
      </c>
      <c r="E528" t="s">
        <v>53</v>
      </c>
      <c r="F528" t="s">
        <v>48</v>
      </c>
      <c r="G528">
        <v>4000000</v>
      </c>
      <c r="H528" t="s">
        <v>913</v>
      </c>
      <c r="I528">
        <v>45760246</v>
      </c>
      <c r="J528">
        <v>473</v>
      </c>
      <c r="K528" s="1">
        <v>42311</v>
      </c>
      <c r="L528">
        <v>491804345</v>
      </c>
      <c r="M528">
        <v>1002</v>
      </c>
      <c r="N528" s="1">
        <v>42312</v>
      </c>
      <c r="O528">
        <v>4000000</v>
      </c>
      <c r="P528" s="1" t="s">
        <v>34</v>
      </c>
      <c r="Q528" s="1">
        <v>42312</v>
      </c>
      <c r="R528" t="s">
        <v>861</v>
      </c>
      <c r="S528">
        <v>73099086</v>
      </c>
      <c r="T528">
        <v>50</v>
      </c>
      <c r="U528" t="s">
        <v>36</v>
      </c>
      <c r="V528">
        <v>0</v>
      </c>
      <c r="W528" t="s">
        <v>118</v>
      </c>
      <c r="X528" t="s">
        <v>1503</v>
      </c>
      <c r="Y528">
        <f t="shared" si="26"/>
        <v>4000000</v>
      </c>
      <c r="Z528" s="1">
        <v>42361</v>
      </c>
      <c r="AA528" s="1">
        <f t="shared" si="27"/>
        <v>42361</v>
      </c>
      <c r="AB528" t="s">
        <v>34</v>
      </c>
    </row>
    <row r="529" spans="1:28" x14ac:dyDescent="0.25">
      <c r="A529">
        <v>528</v>
      </c>
      <c r="B529" t="s">
        <v>1504</v>
      </c>
      <c r="C529" t="s">
        <v>863</v>
      </c>
      <c r="D529" t="s">
        <v>47</v>
      </c>
      <c r="E529" t="s">
        <v>53</v>
      </c>
      <c r="F529" t="s">
        <v>48</v>
      </c>
      <c r="G529">
        <v>5200000</v>
      </c>
      <c r="H529" t="s">
        <v>864</v>
      </c>
      <c r="I529">
        <v>1128050197</v>
      </c>
      <c r="J529">
        <v>473</v>
      </c>
      <c r="K529" s="1">
        <v>42311</v>
      </c>
      <c r="L529">
        <v>491804345</v>
      </c>
      <c r="M529">
        <v>1003</v>
      </c>
      <c r="N529" s="1">
        <v>42312</v>
      </c>
      <c r="O529">
        <v>5200000</v>
      </c>
      <c r="P529" s="1" t="s">
        <v>34</v>
      </c>
      <c r="Q529" s="1">
        <v>42312</v>
      </c>
      <c r="R529" t="s">
        <v>146</v>
      </c>
      <c r="S529">
        <v>45451997</v>
      </c>
      <c r="T529">
        <v>50</v>
      </c>
      <c r="U529" t="s">
        <v>36</v>
      </c>
      <c r="V529">
        <v>0</v>
      </c>
      <c r="W529" t="s">
        <v>118</v>
      </c>
      <c r="X529" t="s">
        <v>34</v>
      </c>
      <c r="Y529">
        <f t="shared" si="26"/>
        <v>5200000</v>
      </c>
      <c r="Z529" s="1">
        <v>42361</v>
      </c>
      <c r="AA529" s="1">
        <f t="shared" si="27"/>
        <v>42361</v>
      </c>
      <c r="AB529" t="s">
        <v>34</v>
      </c>
    </row>
    <row r="530" spans="1:28" x14ac:dyDescent="0.25">
      <c r="A530">
        <v>529</v>
      </c>
      <c r="B530" t="s">
        <v>1505</v>
      </c>
      <c r="C530" t="s">
        <v>1506</v>
      </c>
      <c r="D530" t="s">
        <v>47</v>
      </c>
      <c r="E530" t="s">
        <v>53</v>
      </c>
      <c r="F530" t="s">
        <v>48</v>
      </c>
      <c r="G530">
        <v>4800000</v>
      </c>
      <c r="H530" t="s">
        <v>732</v>
      </c>
      <c r="I530">
        <v>73154754</v>
      </c>
      <c r="J530">
        <v>473</v>
      </c>
      <c r="K530" s="1">
        <v>42311</v>
      </c>
      <c r="L530">
        <v>491804345</v>
      </c>
      <c r="M530">
        <v>1004</v>
      </c>
      <c r="N530" s="1">
        <v>42312</v>
      </c>
      <c r="O530">
        <v>4800000</v>
      </c>
      <c r="P530" s="1" t="s">
        <v>34</v>
      </c>
      <c r="Q530" s="1">
        <v>42312</v>
      </c>
      <c r="R530" t="s">
        <v>43</v>
      </c>
      <c r="S530">
        <v>73094357</v>
      </c>
      <c r="T530">
        <v>50</v>
      </c>
      <c r="U530" t="s">
        <v>36</v>
      </c>
      <c r="V530">
        <v>0</v>
      </c>
      <c r="W530" t="s">
        <v>118</v>
      </c>
      <c r="X530" t="s">
        <v>1507</v>
      </c>
      <c r="Y530">
        <f t="shared" si="26"/>
        <v>4800000</v>
      </c>
      <c r="Z530" s="1">
        <v>42361</v>
      </c>
      <c r="AA530" s="1">
        <f t="shared" si="27"/>
        <v>42361</v>
      </c>
      <c r="AB530" t="s">
        <v>34</v>
      </c>
    </row>
    <row r="531" spans="1:28" x14ac:dyDescent="0.25">
      <c r="A531">
        <v>530</v>
      </c>
      <c r="B531" t="s">
        <v>1508</v>
      </c>
      <c r="C531" t="s">
        <v>930</v>
      </c>
      <c r="D531" t="s">
        <v>47</v>
      </c>
      <c r="E531" t="s">
        <v>53</v>
      </c>
      <c r="F531" t="s">
        <v>48</v>
      </c>
      <c r="G531">
        <v>2400000</v>
      </c>
      <c r="H531" t="s">
        <v>966</v>
      </c>
      <c r="I531">
        <v>73114922</v>
      </c>
      <c r="J531">
        <v>473</v>
      </c>
      <c r="K531" s="1">
        <v>42311</v>
      </c>
      <c r="L531">
        <v>491804345</v>
      </c>
      <c r="M531">
        <v>1006</v>
      </c>
      <c r="N531" s="1">
        <v>42312</v>
      </c>
      <c r="O531">
        <v>2400000</v>
      </c>
      <c r="P531" s="1" t="s">
        <v>34</v>
      </c>
      <c r="Q531" s="1">
        <v>42312</v>
      </c>
      <c r="R531" t="s">
        <v>35</v>
      </c>
      <c r="S531">
        <v>45507349</v>
      </c>
      <c r="T531">
        <v>50</v>
      </c>
      <c r="U531" t="s">
        <v>36</v>
      </c>
      <c r="V531">
        <v>0</v>
      </c>
      <c r="W531" t="s">
        <v>118</v>
      </c>
      <c r="X531" t="s">
        <v>1509</v>
      </c>
      <c r="Y531">
        <f t="shared" si="26"/>
        <v>2400000</v>
      </c>
      <c r="Z531" s="1">
        <v>42361</v>
      </c>
      <c r="AA531" s="1">
        <f t="shared" si="27"/>
        <v>42361</v>
      </c>
      <c r="AB531" t="s">
        <v>34</v>
      </c>
    </row>
    <row r="532" spans="1:28" x14ac:dyDescent="0.25">
      <c r="A532">
        <v>531</v>
      </c>
      <c r="B532" t="s">
        <v>1510</v>
      </c>
      <c r="C532" t="s">
        <v>438</v>
      </c>
      <c r="D532" t="s">
        <v>47</v>
      </c>
      <c r="E532" t="s">
        <v>53</v>
      </c>
      <c r="F532" t="s">
        <v>48</v>
      </c>
      <c r="G532">
        <v>2800000</v>
      </c>
      <c r="H532" t="s">
        <v>884</v>
      </c>
      <c r="I532">
        <v>73159259</v>
      </c>
      <c r="J532">
        <v>473</v>
      </c>
      <c r="K532" s="1">
        <v>42311</v>
      </c>
      <c r="L532">
        <v>491804345</v>
      </c>
      <c r="M532">
        <v>1007</v>
      </c>
      <c r="N532" s="1">
        <v>42312</v>
      </c>
      <c r="O532">
        <v>2800000</v>
      </c>
      <c r="P532" s="1" t="s">
        <v>34</v>
      </c>
      <c r="Q532" s="1">
        <v>42312</v>
      </c>
      <c r="R532" t="s">
        <v>43</v>
      </c>
      <c r="S532">
        <v>73094357</v>
      </c>
      <c r="T532">
        <v>50</v>
      </c>
      <c r="U532" t="s">
        <v>36</v>
      </c>
      <c r="V532">
        <v>0</v>
      </c>
      <c r="W532" t="s">
        <v>118</v>
      </c>
      <c r="X532" t="s">
        <v>1511</v>
      </c>
      <c r="Y532">
        <f t="shared" si="26"/>
        <v>2800000</v>
      </c>
      <c r="Z532" s="1">
        <v>42361</v>
      </c>
      <c r="AA532" s="1">
        <f t="shared" si="27"/>
        <v>42361</v>
      </c>
      <c r="AB532" t="s">
        <v>34</v>
      </c>
    </row>
    <row r="533" spans="1:28" x14ac:dyDescent="0.25">
      <c r="A533">
        <v>532</v>
      </c>
      <c r="B533" t="s">
        <v>1512</v>
      </c>
      <c r="C533" t="s">
        <v>723</v>
      </c>
      <c r="D533" t="s">
        <v>47</v>
      </c>
      <c r="E533" t="s">
        <v>53</v>
      </c>
      <c r="F533" t="s">
        <v>48</v>
      </c>
      <c r="G533">
        <v>4000000</v>
      </c>
      <c r="H533" t="s">
        <v>1513</v>
      </c>
      <c r="I533">
        <v>45466601</v>
      </c>
      <c r="J533">
        <v>473</v>
      </c>
      <c r="K533" s="1">
        <v>42311</v>
      </c>
      <c r="L533">
        <v>491804345</v>
      </c>
      <c r="M533">
        <v>1008</v>
      </c>
      <c r="N533" s="1">
        <v>42312</v>
      </c>
      <c r="O533">
        <v>4000000</v>
      </c>
      <c r="P533" s="1" t="s">
        <v>34</v>
      </c>
      <c r="Q533" s="1">
        <v>42312</v>
      </c>
      <c r="R533" t="s">
        <v>62</v>
      </c>
      <c r="S533">
        <v>6881175</v>
      </c>
      <c r="T533">
        <v>50</v>
      </c>
      <c r="U533" t="s">
        <v>36</v>
      </c>
      <c r="V533">
        <v>0</v>
      </c>
      <c r="W533" t="s">
        <v>118</v>
      </c>
      <c r="X533" t="s">
        <v>61</v>
      </c>
      <c r="Y533">
        <f t="shared" si="26"/>
        <v>4000000</v>
      </c>
      <c r="Z533" s="1">
        <v>42361</v>
      </c>
      <c r="AA533" s="1">
        <f t="shared" si="27"/>
        <v>42361</v>
      </c>
      <c r="AB533" t="s">
        <v>34</v>
      </c>
    </row>
    <row r="534" spans="1:28" x14ac:dyDescent="0.25">
      <c r="A534">
        <v>533</v>
      </c>
      <c r="B534" t="s">
        <v>1514</v>
      </c>
      <c r="C534" t="s">
        <v>1515</v>
      </c>
      <c r="D534" t="s">
        <v>47</v>
      </c>
      <c r="E534" t="s">
        <v>53</v>
      </c>
      <c r="F534" t="s">
        <v>48</v>
      </c>
      <c r="G534">
        <v>2800000</v>
      </c>
      <c r="H534" t="s">
        <v>969</v>
      </c>
      <c r="I534">
        <v>73109498</v>
      </c>
      <c r="J534">
        <v>473</v>
      </c>
      <c r="K534" s="1">
        <v>42311</v>
      </c>
      <c r="L534">
        <v>491804345</v>
      </c>
      <c r="M534">
        <v>1009</v>
      </c>
      <c r="N534" s="1">
        <v>42312</v>
      </c>
      <c r="O534">
        <v>2800000</v>
      </c>
      <c r="P534" s="1" t="s">
        <v>34</v>
      </c>
      <c r="Q534" s="1">
        <v>42312</v>
      </c>
      <c r="R534" t="s">
        <v>35</v>
      </c>
      <c r="S534">
        <v>45507349</v>
      </c>
      <c r="T534">
        <v>50</v>
      </c>
      <c r="U534" t="s">
        <v>36</v>
      </c>
      <c r="V534">
        <v>0</v>
      </c>
      <c r="W534" t="s">
        <v>118</v>
      </c>
      <c r="X534" t="s">
        <v>1516</v>
      </c>
      <c r="Y534">
        <f t="shared" si="26"/>
        <v>2800000</v>
      </c>
      <c r="Z534" s="1">
        <v>42361</v>
      </c>
      <c r="AA534" s="1">
        <f t="shared" si="27"/>
        <v>42361</v>
      </c>
      <c r="AB534" t="s">
        <v>34</v>
      </c>
    </row>
    <row r="535" spans="1:28" x14ac:dyDescent="0.25">
      <c r="A535">
        <v>534</v>
      </c>
      <c r="B535" t="s">
        <v>1517</v>
      </c>
      <c r="C535" t="s">
        <v>769</v>
      </c>
      <c r="D535" t="s">
        <v>47</v>
      </c>
      <c r="E535" t="s">
        <v>53</v>
      </c>
      <c r="F535" t="s">
        <v>48</v>
      </c>
      <c r="G535">
        <v>4800000</v>
      </c>
      <c r="H535" t="s">
        <v>770</v>
      </c>
      <c r="I535">
        <v>73082525</v>
      </c>
      <c r="J535">
        <v>473</v>
      </c>
      <c r="K535" s="1">
        <v>42311</v>
      </c>
      <c r="L535">
        <v>491804345</v>
      </c>
      <c r="M535">
        <v>1010</v>
      </c>
      <c r="N535" s="1">
        <v>42312</v>
      </c>
      <c r="O535">
        <v>4800000</v>
      </c>
      <c r="P535" s="1" t="s">
        <v>34</v>
      </c>
      <c r="Q535" s="1">
        <v>42312</v>
      </c>
      <c r="R535" t="s">
        <v>43</v>
      </c>
      <c r="S535">
        <v>73094357</v>
      </c>
      <c r="T535">
        <v>50</v>
      </c>
      <c r="U535" t="s">
        <v>36</v>
      </c>
      <c r="V535">
        <v>0</v>
      </c>
      <c r="W535" t="s">
        <v>118</v>
      </c>
      <c r="X535" t="s">
        <v>61</v>
      </c>
      <c r="Y535">
        <f t="shared" si="26"/>
        <v>4800000</v>
      </c>
      <c r="Z535" s="1">
        <v>42361</v>
      </c>
      <c r="AA535" s="1">
        <f t="shared" si="27"/>
        <v>42361</v>
      </c>
      <c r="AB535" t="s">
        <v>34</v>
      </c>
    </row>
    <row r="536" spans="1:28" x14ac:dyDescent="0.25">
      <c r="A536">
        <v>535</v>
      </c>
      <c r="B536" t="s">
        <v>1518</v>
      </c>
      <c r="C536" t="s">
        <v>584</v>
      </c>
      <c r="D536" t="s">
        <v>47</v>
      </c>
      <c r="E536" t="s">
        <v>53</v>
      </c>
      <c r="F536" t="s">
        <v>48</v>
      </c>
      <c r="G536">
        <v>4000000</v>
      </c>
      <c r="H536" t="s">
        <v>892</v>
      </c>
      <c r="I536">
        <v>79582303</v>
      </c>
      <c r="J536">
        <v>473</v>
      </c>
      <c r="K536" s="1">
        <v>42311</v>
      </c>
      <c r="L536">
        <v>491804345</v>
      </c>
      <c r="M536">
        <v>1011</v>
      </c>
      <c r="N536" s="1">
        <v>42312</v>
      </c>
      <c r="O536">
        <v>4000000</v>
      </c>
      <c r="P536" s="1" t="s">
        <v>34</v>
      </c>
      <c r="Q536" s="1">
        <v>42312</v>
      </c>
      <c r="R536" t="s">
        <v>43</v>
      </c>
      <c r="S536">
        <v>73094357</v>
      </c>
      <c r="T536">
        <v>50</v>
      </c>
      <c r="U536" t="s">
        <v>36</v>
      </c>
      <c r="V536">
        <v>0</v>
      </c>
      <c r="W536" t="s">
        <v>118</v>
      </c>
      <c r="X536" t="s">
        <v>1519</v>
      </c>
      <c r="Y536">
        <f t="shared" si="26"/>
        <v>4000000</v>
      </c>
      <c r="Z536" s="1">
        <v>42361</v>
      </c>
      <c r="AA536" s="1">
        <f t="shared" si="27"/>
        <v>42361</v>
      </c>
      <c r="AB536" t="s">
        <v>34</v>
      </c>
    </row>
    <row r="537" spans="1:28" x14ac:dyDescent="0.25">
      <c r="A537">
        <v>536</v>
      </c>
      <c r="B537" t="s">
        <v>1520</v>
      </c>
      <c r="C537" t="s">
        <v>549</v>
      </c>
      <c r="D537" t="s">
        <v>47</v>
      </c>
      <c r="E537" t="s">
        <v>53</v>
      </c>
      <c r="F537" t="s">
        <v>48</v>
      </c>
      <c r="G537">
        <v>2000000</v>
      </c>
      <c r="H537" t="s">
        <v>550</v>
      </c>
      <c r="I537">
        <v>1143336255</v>
      </c>
      <c r="J537">
        <v>473</v>
      </c>
      <c r="K537" s="1">
        <v>42311</v>
      </c>
      <c r="L537">
        <v>491804345</v>
      </c>
      <c r="M537">
        <v>1012</v>
      </c>
      <c r="N537" s="1">
        <v>42312</v>
      </c>
      <c r="O537">
        <v>2000000</v>
      </c>
      <c r="P537" s="1" t="s">
        <v>34</v>
      </c>
      <c r="Q537" s="1">
        <v>42312</v>
      </c>
      <c r="R537" t="s">
        <v>62</v>
      </c>
      <c r="S537">
        <v>6881175</v>
      </c>
      <c r="T537">
        <v>50</v>
      </c>
      <c r="U537" t="s">
        <v>36</v>
      </c>
      <c r="V537">
        <v>0</v>
      </c>
      <c r="W537" t="s">
        <v>118</v>
      </c>
      <c r="X537" t="s">
        <v>1521</v>
      </c>
      <c r="Y537">
        <f t="shared" si="26"/>
        <v>2000000</v>
      </c>
      <c r="Z537" s="1">
        <v>42361</v>
      </c>
      <c r="AA537" s="1">
        <f t="shared" si="27"/>
        <v>42361</v>
      </c>
      <c r="AB537" t="s">
        <v>34</v>
      </c>
    </row>
    <row r="538" spans="1:28" x14ac:dyDescent="0.25">
      <c r="A538">
        <v>537</v>
      </c>
      <c r="B538" t="s">
        <v>1522</v>
      </c>
      <c r="C538" t="s">
        <v>1333</v>
      </c>
      <c r="D538" t="s">
        <v>47</v>
      </c>
      <c r="E538" t="s">
        <v>53</v>
      </c>
      <c r="F538" t="s">
        <v>48</v>
      </c>
      <c r="G538">
        <v>2400000</v>
      </c>
      <c r="H538" t="s">
        <v>764</v>
      </c>
      <c r="I538">
        <v>73208308</v>
      </c>
      <c r="J538">
        <v>473</v>
      </c>
      <c r="K538" s="1">
        <v>42311</v>
      </c>
      <c r="L538">
        <v>491804345</v>
      </c>
      <c r="M538">
        <v>1013</v>
      </c>
      <c r="N538" s="1">
        <v>42312</v>
      </c>
      <c r="O538">
        <v>2400000</v>
      </c>
      <c r="P538" s="1" t="s">
        <v>34</v>
      </c>
      <c r="Q538" s="1">
        <v>42312</v>
      </c>
      <c r="R538" t="s">
        <v>62</v>
      </c>
      <c r="S538">
        <v>6881175</v>
      </c>
      <c r="T538">
        <v>50</v>
      </c>
      <c r="U538" t="s">
        <v>36</v>
      </c>
      <c r="V538">
        <v>0</v>
      </c>
      <c r="W538" s="2" t="s">
        <v>118</v>
      </c>
      <c r="X538" t="s">
        <v>61</v>
      </c>
      <c r="Y538">
        <f t="shared" si="26"/>
        <v>2400000</v>
      </c>
      <c r="Z538" s="1">
        <v>42361</v>
      </c>
      <c r="AA538" s="1">
        <f t="shared" si="27"/>
        <v>42361</v>
      </c>
      <c r="AB538" t="s">
        <v>34</v>
      </c>
    </row>
    <row r="539" spans="1:28" x14ac:dyDescent="0.25">
      <c r="A539">
        <v>538</v>
      </c>
      <c r="B539" t="s">
        <v>1523</v>
      </c>
      <c r="C539" t="s">
        <v>1524</v>
      </c>
      <c r="D539" t="s">
        <v>47</v>
      </c>
      <c r="E539" t="s">
        <v>53</v>
      </c>
      <c r="F539" t="s">
        <v>48</v>
      </c>
      <c r="G539">
        <v>4800000</v>
      </c>
      <c r="H539" t="s">
        <v>925</v>
      </c>
      <c r="I539">
        <v>3806981</v>
      </c>
      <c r="J539">
        <v>473</v>
      </c>
      <c r="K539" s="1">
        <v>42311</v>
      </c>
      <c r="L539">
        <v>491804345</v>
      </c>
      <c r="M539">
        <v>1014</v>
      </c>
      <c r="N539" s="1">
        <v>42312</v>
      </c>
      <c r="O539">
        <v>4800000</v>
      </c>
      <c r="P539" s="1" t="s">
        <v>34</v>
      </c>
      <c r="Q539" s="1">
        <v>42312</v>
      </c>
      <c r="R539" t="s">
        <v>861</v>
      </c>
      <c r="S539">
        <v>73099086</v>
      </c>
      <c r="T539">
        <v>50</v>
      </c>
      <c r="U539" t="s">
        <v>36</v>
      </c>
      <c r="V539">
        <v>0</v>
      </c>
      <c r="W539" s="2" t="s">
        <v>118</v>
      </c>
      <c r="X539" t="s">
        <v>61</v>
      </c>
      <c r="Y539">
        <f t="shared" si="26"/>
        <v>4800000</v>
      </c>
      <c r="Z539" s="1">
        <v>42361</v>
      </c>
      <c r="AA539" s="1">
        <f t="shared" si="27"/>
        <v>42361</v>
      </c>
      <c r="AB539" t="s">
        <v>34</v>
      </c>
    </row>
    <row r="540" spans="1:28" x14ac:dyDescent="0.25">
      <c r="A540">
        <v>539</v>
      </c>
      <c r="B540" t="s">
        <v>1525</v>
      </c>
      <c r="C540" t="s">
        <v>921</v>
      </c>
      <c r="D540" t="s">
        <v>47</v>
      </c>
      <c r="E540" t="s">
        <v>53</v>
      </c>
      <c r="F540" t="s">
        <v>48</v>
      </c>
      <c r="G540">
        <v>2400000</v>
      </c>
      <c r="H540" t="s">
        <v>922</v>
      </c>
      <c r="I540">
        <v>45689329</v>
      </c>
      <c r="J540">
        <v>473</v>
      </c>
      <c r="K540" s="1">
        <v>42311</v>
      </c>
      <c r="L540">
        <v>491804345</v>
      </c>
      <c r="M540">
        <v>1015</v>
      </c>
      <c r="N540" s="1">
        <v>42312</v>
      </c>
      <c r="O540">
        <v>2400000</v>
      </c>
      <c r="P540" s="1" t="s">
        <v>34</v>
      </c>
      <c r="Q540" s="1">
        <v>42312</v>
      </c>
      <c r="R540" t="s">
        <v>62</v>
      </c>
      <c r="S540">
        <v>6881175</v>
      </c>
      <c r="T540">
        <v>50</v>
      </c>
      <c r="U540" t="s">
        <v>36</v>
      </c>
      <c r="V540">
        <v>0</v>
      </c>
      <c r="W540" t="s">
        <v>118</v>
      </c>
      <c r="X540" t="s">
        <v>1526</v>
      </c>
      <c r="Y540">
        <f t="shared" si="26"/>
        <v>2400000</v>
      </c>
      <c r="Z540" s="1">
        <v>42361</v>
      </c>
      <c r="AA540" s="1">
        <f t="shared" si="27"/>
        <v>42361</v>
      </c>
      <c r="AB540" t="s">
        <v>34</v>
      </c>
    </row>
    <row r="541" spans="1:28" x14ac:dyDescent="0.25">
      <c r="A541">
        <v>540</v>
      </c>
      <c r="B541" t="s">
        <v>1527</v>
      </c>
      <c r="C541" t="s">
        <v>1528</v>
      </c>
      <c r="D541" t="s">
        <v>47</v>
      </c>
      <c r="E541" t="s">
        <v>53</v>
      </c>
      <c r="F541" t="s">
        <v>48</v>
      </c>
      <c r="G541">
        <v>2400000</v>
      </c>
      <c r="H541" t="s">
        <v>795</v>
      </c>
      <c r="I541">
        <v>73200181</v>
      </c>
      <c r="J541">
        <v>473</v>
      </c>
      <c r="K541" s="1">
        <v>42311</v>
      </c>
      <c r="L541">
        <v>491804345</v>
      </c>
      <c r="M541">
        <v>1016</v>
      </c>
      <c r="N541" s="1">
        <v>42312</v>
      </c>
      <c r="O541">
        <v>2400000</v>
      </c>
      <c r="P541" s="1" t="s">
        <v>34</v>
      </c>
      <c r="Q541" s="1">
        <v>42312</v>
      </c>
      <c r="R541" t="s">
        <v>43</v>
      </c>
      <c r="S541">
        <v>73094357</v>
      </c>
      <c r="T541">
        <v>50</v>
      </c>
      <c r="U541" t="s">
        <v>36</v>
      </c>
      <c r="V541">
        <v>0</v>
      </c>
      <c r="W541" t="s">
        <v>118</v>
      </c>
      <c r="X541" t="s">
        <v>1529</v>
      </c>
      <c r="Y541">
        <f t="shared" si="26"/>
        <v>2400000</v>
      </c>
      <c r="Z541" s="1">
        <v>42361</v>
      </c>
      <c r="AA541" s="1">
        <f t="shared" si="27"/>
        <v>42361</v>
      </c>
      <c r="AB541" t="s">
        <v>34</v>
      </c>
    </row>
    <row r="542" spans="1:28" x14ac:dyDescent="0.25">
      <c r="A542">
        <v>541</v>
      </c>
      <c r="B542" t="s">
        <v>1530</v>
      </c>
      <c r="C542" t="s">
        <v>1531</v>
      </c>
      <c r="D542" t="s">
        <v>47</v>
      </c>
      <c r="E542" t="s">
        <v>53</v>
      </c>
      <c r="F542" t="s">
        <v>48</v>
      </c>
      <c r="G542">
        <v>2000000</v>
      </c>
      <c r="H542" t="s">
        <v>1532</v>
      </c>
      <c r="I542">
        <v>45521265</v>
      </c>
      <c r="J542">
        <v>473</v>
      </c>
      <c r="K542" s="1">
        <v>42311</v>
      </c>
      <c r="L542">
        <v>491804345</v>
      </c>
      <c r="M542">
        <v>1017</v>
      </c>
      <c r="N542" s="1">
        <v>42312</v>
      </c>
      <c r="O542">
        <v>2000000</v>
      </c>
      <c r="P542" s="1" t="s">
        <v>34</v>
      </c>
      <c r="Q542" s="1">
        <v>42312</v>
      </c>
      <c r="R542" t="s">
        <v>62</v>
      </c>
      <c r="S542">
        <v>6881175</v>
      </c>
      <c r="T542">
        <v>50</v>
      </c>
      <c r="U542" t="s">
        <v>36</v>
      </c>
      <c r="V542">
        <v>0</v>
      </c>
      <c r="W542" t="s">
        <v>118</v>
      </c>
      <c r="X542" t="s">
        <v>1533</v>
      </c>
      <c r="Y542">
        <f t="shared" si="26"/>
        <v>2000000</v>
      </c>
      <c r="Z542" s="1">
        <v>42361</v>
      </c>
      <c r="AA542" s="1">
        <f t="shared" si="27"/>
        <v>42361</v>
      </c>
      <c r="AB542" t="s">
        <v>34</v>
      </c>
    </row>
    <row r="543" spans="1:28" x14ac:dyDescent="0.25">
      <c r="A543">
        <v>542</v>
      </c>
      <c r="B543" t="s">
        <v>1534</v>
      </c>
      <c r="C543" t="s">
        <v>581</v>
      </c>
      <c r="D543" t="s">
        <v>47</v>
      </c>
      <c r="E543" t="s">
        <v>53</v>
      </c>
      <c r="F543" t="s">
        <v>48</v>
      </c>
      <c r="G543">
        <v>2400000</v>
      </c>
      <c r="H543" t="s">
        <v>1535</v>
      </c>
      <c r="I543">
        <v>45494615</v>
      </c>
      <c r="J543">
        <v>473</v>
      </c>
      <c r="K543" s="1">
        <v>42311</v>
      </c>
      <c r="L543">
        <v>491804345</v>
      </c>
      <c r="M543">
        <v>1019</v>
      </c>
      <c r="N543" s="1">
        <v>42312</v>
      </c>
      <c r="O543">
        <v>2400000</v>
      </c>
      <c r="P543" s="1" t="s">
        <v>34</v>
      </c>
      <c r="Q543" s="1">
        <v>42312</v>
      </c>
      <c r="R543" t="s">
        <v>43</v>
      </c>
      <c r="S543">
        <v>73094357</v>
      </c>
      <c r="T543">
        <v>50</v>
      </c>
      <c r="U543" t="s">
        <v>36</v>
      </c>
      <c r="V543">
        <v>0</v>
      </c>
      <c r="W543" t="s">
        <v>118</v>
      </c>
      <c r="X543" t="s">
        <v>1536</v>
      </c>
      <c r="Y543">
        <f t="shared" si="26"/>
        <v>2400000</v>
      </c>
      <c r="Z543" s="1">
        <v>42361</v>
      </c>
      <c r="AA543" s="1">
        <f t="shared" si="27"/>
        <v>42361</v>
      </c>
      <c r="AB543" t="s">
        <v>34</v>
      </c>
    </row>
    <row r="544" spans="1:28" x14ac:dyDescent="0.25">
      <c r="A544">
        <v>543</v>
      </c>
      <c r="B544" t="s">
        <v>1537</v>
      </c>
      <c r="C544" t="s">
        <v>1538</v>
      </c>
      <c r="D544" t="s">
        <v>47</v>
      </c>
      <c r="E544" t="s">
        <v>53</v>
      </c>
      <c r="F544" t="s">
        <v>48</v>
      </c>
      <c r="G544">
        <v>2000000</v>
      </c>
      <c r="H544" t="s">
        <v>454</v>
      </c>
      <c r="I544">
        <v>73139645</v>
      </c>
      <c r="J544">
        <v>473</v>
      </c>
      <c r="K544" s="1">
        <v>42311</v>
      </c>
      <c r="L544">
        <v>491804345</v>
      </c>
      <c r="M544">
        <v>1020</v>
      </c>
      <c r="N544" s="1">
        <v>42312</v>
      </c>
      <c r="O544">
        <v>2000000</v>
      </c>
      <c r="P544" s="1" t="s">
        <v>34</v>
      </c>
      <c r="Q544" s="1">
        <v>42312</v>
      </c>
      <c r="R544" t="s">
        <v>62</v>
      </c>
      <c r="S544">
        <v>6881175</v>
      </c>
      <c r="T544">
        <v>50</v>
      </c>
      <c r="U544" t="s">
        <v>36</v>
      </c>
      <c r="V544">
        <v>0</v>
      </c>
      <c r="W544" t="s">
        <v>118</v>
      </c>
      <c r="X544" t="s">
        <v>1539</v>
      </c>
      <c r="Y544">
        <v>0</v>
      </c>
      <c r="Z544" s="1">
        <v>42361</v>
      </c>
      <c r="AA544" s="1">
        <f t="shared" si="27"/>
        <v>42361</v>
      </c>
      <c r="AB544" t="s">
        <v>34</v>
      </c>
    </row>
    <row r="545" spans="1:28" x14ac:dyDescent="0.25">
      <c r="A545">
        <v>544</v>
      </c>
      <c r="B545" t="s">
        <v>1540</v>
      </c>
      <c r="C545" t="s">
        <v>903</v>
      </c>
      <c r="D545" t="s">
        <v>47</v>
      </c>
      <c r="E545" t="s">
        <v>53</v>
      </c>
      <c r="F545" t="s">
        <v>48</v>
      </c>
      <c r="G545">
        <v>4400000</v>
      </c>
      <c r="H545" t="s">
        <v>585</v>
      </c>
      <c r="I545">
        <v>1052942529</v>
      </c>
      <c r="J545">
        <v>473</v>
      </c>
      <c r="K545" s="1">
        <v>42311</v>
      </c>
      <c r="L545">
        <v>491804345</v>
      </c>
      <c r="M545">
        <v>1021</v>
      </c>
      <c r="N545" s="1">
        <v>42312</v>
      </c>
      <c r="O545">
        <v>4400000</v>
      </c>
      <c r="P545" s="1" t="s">
        <v>34</v>
      </c>
      <c r="Q545" s="1">
        <v>42312</v>
      </c>
      <c r="R545" t="s">
        <v>43</v>
      </c>
      <c r="S545">
        <v>73094357</v>
      </c>
      <c r="T545">
        <v>50</v>
      </c>
      <c r="U545" t="s">
        <v>36</v>
      </c>
      <c r="V545">
        <v>0</v>
      </c>
      <c r="W545" t="s">
        <v>118</v>
      </c>
      <c r="X545" t="s">
        <v>1541</v>
      </c>
      <c r="Y545">
        <f t="shared" ref="Y545:Y551" si="28">+O545</f>
        <v>4400000</v>
      </c>
      <c r="Z545" s="1">
        <v>42361</v>
      </c>
      <c r="AA545" s="1">
        <f t="shared" ref="AA545:AA552" si="29">+Z545</f>
        <v>42361</v>
      </c>
      <c r="AB545" t="s">
        <v>34</v>
      </c>
    </row>
    <row r="546" spans="1:28" x14ac:dyDescent="0.25">
      <c r="A546">
        <v>545</v>
      </c>
      <c r="B546" t="s">
        <v>1542</v>
      </c>
      <c r="C546" t="s">
        <v>977</v>
      </c>
      <c r="D546" t="s">
        <v>47</v>
      </c>
      <c r="E546" t="s">
        <v>53</v>
      </c>
      <c r="F546" t="s">
        <v>48</v>
      </c>
      <c r="G546">
        <v>3000000</v>
      </c>
      <c r="H546" t="s">
        <v>1543</v>
      </c>
      <c r="I546">
        <v>32936288</v>
      </c>
      <c r="J546">
        <v>473</v>
      </c>
      <c r="K546" s="1">
        <v>42311</v>
      </c>
      <c r="L546">
        <v>491804345</v>
      </c>
      <c r="M546">
        <v>1022</v>
      </c>
      <c r="N546" s="1">
        <v>42312</v>
      </c>
      <c r="O546">
        <v>3000000</v>
      </c>
      <c r="P546" s="1" t="s">
        <v>34</v>
      </c>
      <c r="Q546" s="1">
        <v>42312</v>
      </c>
      <c r="R546" t="s">
        <v>56</v>
      </c>
      <c r="S546">
        <v>45758097</v>
      </c>
      <c r="T546">
        <v>50</v>
      </c>
      <c r="U546" t="s">
        <v>36</v>
      </c>
      <c r="V546">
        <v>0</v>
      </c>
      <c r="W546" t="s">
        <v>118</v>
      </c>
      <c r="X546" t="s">
        <v>34</v>
      </c>
      <c r="Y546">
        <f t="shared" si="28"/>
        <v>3000000</v>
      </c>
      <c r="Z546" s="1">
        <v>42361</v>
      </c>
      <c r="AA546" s="1">
        <f t="shared" si="29"/>
        <v>42361</v>
      </c>
      <c r="AB546" t="s">
        <v>34</v>
      </c>
    </row>
    <row r="547" spans="1:28" x14ac:dyDescent="0.25">
      <c r="A547">
        <v>546</v>
      </c>
      <c r="B547" t="s">
        <v>1544</v>
      </c>
      <c r="C547" t="s">
        <v>1095</v>
      </c>
      <c r="D547" t="s">
        <v>47</v>
      </c>
      <c r="E547" t="s">
        <v>53</v>
      </c>
      <c r="F547" t="s">
        <v>48</v>
      </c>
      <c r="G547">
        <v>1600000</v>
      </c>
      <c r="H547" t="s">
        <v>1096</v>
      </c>
      <c r="I547">
        <v>45500398</v>
      </c>
      <c r="J547">
        <v>473</v>
      </c>
      <c r="K547" s="1">
        <v>42311</v>
      </c>
      <c r="L547">
        <v>491804345</v>
      </c>
      <c r="M547">
        <v>1023</v>
      </c>
      <c r="N547" s="1">
        <v>42312</v>
      </c>
      <c r="O547">
        <v>1600000</v>
      </c>
      <c r="P547" s="1" t="s">
        <v>34</v>
      </c>
      <c r="Q547" s="1">
        <v>42312</v>
      </c>
      <c r="R547" t="s">
        <v>62</v>
      </c>
      <c r="S547">
        <v>6881175</v>
      </c>
      <c r="T547">
        <v>50</v>
      </c>
      <c r="U547" t="s">
        <v>36</v>
      </c>
      <c r="V547">
        <v>0</v>
      </c>
      <c r="W547" t="s">
        <v>118</v>
      </c>
      <c r="X547" t="s">
        <v>34</v>
      </c>
      <c r="Y547">
        <f t="shared" si="28"/>
        <v>1600000</v>
      </c>
      <c r="Z547" s="1">
        <v>42361</v>
      </c>
      <c r="AA547" s="1">
        <f t="shared" si="29"/>
        <v>42361</v>
      </c>
      <c r="AB547" t="s">
        <v>34</v>
      </c>
    </row>
    <row r="548" spans="1:28" x14ac:dyDescent="0.25">
      <c r="A548">
        <v>547</v>
      </c>
      <c r="B548" t="s">
        <v>1545</v>
      </c>
      <c r="C548" t="s">
        <v>1546</v>
      </c>
      <c r="D548" t="s">
        <v>47</v>
      </c>
      <c r="E548" t="s">
        <v>53</v>
      </c>
      <c r="F548" t="s">
        <v>48</v>
      </c>
      <c r="G548">
        <v>2000000</v>
      </c>
      <c r="H548" t="s">
        <v>675</v>
      </c>
      <c r="I548">
        <v>45685759</v>
      </c>
      <c r="J548">
        <v>473</v>
      </c>
      <c r="K548" s="1">
        <v>42311</v>
      </c>
      <c r="L548">
        <v>491804345</v>
      </c>
      <c r="M548">
        <v>1024</v>
      </c>
      <c r="N548" s="1">
        <v>42312</v>
      </c>
      <c r="O548">
        <v>2000000</v>
      </c>
      <c r="P548" s="1" t="s">
        <v>34</v>
      </c>
      <c r="Q548" s="1">
        <v>42312</v>
      </c>
      <c r="R548" t="s">
        <v>62</v>
      </c>
      <c r="S548">
        <v>6881175</v>
      </c>
      <c r="T548">
        <v>50</v>
      </c>
      <c r="U548" t="s">
        <v>36</v>
      </c>
      <c r="V548">
        <v>0</v>
      </c>
      <c r="W548" t="s">
        <v>118</v>
      </c>
      <c r="X548" t="s">
        <v>1547</v>
      </c>
      <c r="Y548">
        <f t="shared" si="28"/>
        <v>2000000</v>
      </c>
      <c r="Z548" s="1">
        <v>42361</v>
      </c>
      <c r="AA548" s="1">
        <f t="shared" si="29"/>
        <v>42361</v>
      </c>
      <c r="AB548" t="s">
        <v>34</v>
      </c>
    </row>
    <row r="549" spans="1:28" x14ac:dyDescent="0.25">
      <c r="A549">
        <v>548</v>
      </c>
      <c r="B549" t="s">
        <v>1548</v>
      </c>
      <c r="C549" t="s">
        <v>1549</v>
      </c>
      <c r="D549" t="s">
        <v>47</v>
      </c>
      <c r="E549" t="s">
        <v>53</v>
      </c>
      <c r="F549" t="s">
        <v>48</v>
      </c>
      <c r="G549">
        <v>8000000</v>
      </c>
      <c r="H549" t="s">
        <v>1550</v>
      </c>
      <c r="I549">
        <v>73134974</v>
      </c>
      <c r="J549">
        <v>473</v>
      </c>
      <c r="K549" s="1">
        <v>42311</v>
      </c>
      <c r="L549">
        <v>491804345</v>
      </c>
      <c r="M549">
        <v>1025</v>
      </c>
      <c r="N549" s="1">
        <v>42313</v>
      </c>
      <c r="O549">
        <v>8000000</v>
      </c>
      <c r="P549" s="1" t="s">
        <v>34</v>
      </c>
      <c r="Q549" s="1">
        <v>42313</v>
      </c>
      <c r="R549" t="s">
        <v>43</v>
      </c>
      <c r="S549">
        <v>73094357</v>
      </c>
      <c r="T549">
        <v>52</v>
      </c>
      <c r="U549" t="s">
        <v>36</v>
      </c>
      <c r="V549">
        <v>0</v>
      </c>
      <c r="W549" t="s">
        <v>118</v>
      </c>
      <c r="X549" t="s">
        <v>1551</v>
      </c>
      <c r="Y549">
        <f t="shared" si="28"/>
        <v>8000000</v>
      </c>
      <c r="Z549" s="1">
        <v>42364</v>
      </c>
      <c r="AA549" s="1">
        <f t="shared" si="29"/>
        <v>42364</v>
      </c>
      <c r="AB549" t="s">
        <v>34</v>
      </c>
    </row>
    <row r="550" spans="1:28" x14ac:dyDescent="0.25">
      <c r="A550">
        <v>549</v>
      </c>
      <c r="B550" t="s">
        <v>1552</v>
      </c>
      <c r="C550" t="s">
        <v>903</v>
      </c>
      <c r="D550" t="s">
        <v>47</v>
      </c>
      <c r="E550" t="s">
        <v>53</v>
      </c>
      <c r="F550" t="s">
        <v>48</v>
      </c>
      <c r="G550">
        <v>4800000</v>
      </c>
      <c r="H550" t="s">
        <v>904</v>
      </c>
      <c r="I550">
        <v>73202877</v>
      </c>
      <c r="J550">
        <v>473</v>
      </c>
      <c r="K550" s="1">
        <v>42311</v>
      </c>
      <c r="L550">
        <v>491804345</v>
      </c>
      <c r="M550">
        <v>1026</v>
      </c>
      <c r="N550" s="1">
        <v>42313</v>
      </c>
      <c r="O550">
        <v>4800000</v>
      </c>
      <c r="P550" s="1" t="s">
        <v>34</v>
      </c>
      <c r="Q550" s="1">
        <v>42313</v>
      </c>
      <c r="R550" t="s">
        <v>43</v>
      </c>
      <c r="S550">
        <v>73094357</v>
      </c>
      <c r="T550">
        <v>49</v>
      </c>
      <c r="U550" t="s">
        <v>36</v>
      </c>
      <c r="V550">
        <v>0</v>
      </c>
      <c r="W550" t="s">
        <v>118</v>
      </c>
      <c r="X550" t="s">
        <v>1553</v>
      </c>
      <c r="Y550">
        <f t="shared" si="28"/>
        <v>4800000</v>
      </c>
      <c r="Z550" s="1">
        <v>42361</v>
      </c>
      <c r="AA550" s="1">
        <f t="shared" si="29"/>
        <v>42361</v>
      </c>
      <c r="AB550" t="s">
        <v>34</v>
      </c>
    </row>
    <row r="551" spans="1:28" x14ac:dyDescent="0.25">
      <c r="A551">
        <v>550</v>
      </c>
      <c r="B551" t="s">
        <v>1554</v>
      </c>
      <c r="C551" t="s">
        <v>407</v>
      </c>
      <c r="D551" t="s">
        <v>47</v>
      </c>
      <c r="E551" t="s">
        <v>53</v>
      </c>
      <c r="F551" t="s">
        <v>48</v>
      </c>
      <c r="G551">
        <v>2400000</v>
      </c>
      <c r="H551" t="s">
        <v>1555</v>
      </c>
      <c r="I551">
        <v>73187685</v>
      </c>
      <c r="J551">
        <v>473</v>
      </c>
      <c r="K551" s="1">
        <v>42311</v>
      </c>
      <c r="L551">
        <v>491804345</v>
      </c>
      <c r="M551">
        <v>1027</v>
      </c>
      <c r="N551" s="1">
        <v>42312</v>
      </c>
      <c r="O551">
        <v>2400000</v>
      </c>
      <c r="P551" s="1" t="s">
        <v>34</v>
      </c>
      <c r="Q551" s="1">
        <v>42313</v>
      </c>
      <c r="R551" t="s">
        <v>43</v>
      </c>
      <c r="S551">
        <v>73094357</v>
      </c>
      <c r="T551">
        <v>49</v>
      </c>
      <c r="U551" t="s">
        <v>36</v>
      </c>
      <c r="V551">
        <v>0</v>
      </c>
      <c r="W551" t="s">
        <v>118</v>
      </c>
      <c r="X551" t="s">
        <v>1553</v>
      </c>
      <c r="Y551">
        <f t="shared" si="28"/>
        <v>2400000</v>
      </c>
      <c r="Z551" s="1">
        <v>42361</v>
      </c>
      <c r="AA551" s="1">
        <f t="shared" si="29"/>
        <v>42361</v>
      </c>
      <c r="AB551" t="s">
        <v>34</v>
      </c>
    </row>
    <row r="552" spans="1:28" x14ac:dyDescent="0.25">
      <c r="A552">
        <v>551</v>
      </c>
      <c r="B552" t="s">
        <v>1556</v>
      </c>
      <c r="C552" t="s">
        <v>703</v>
      </c>
      <c r="D552" t="s">
        <v>47</v>
      </c>
      <c r="E552" t="s">
        <v>53</v>
      </c>
      <c r="F552" t="s">
        <v>48</v>
      </c>
      <c r="G552">
        <v>4000000</v>
      </c>
      <c r="H552" t="s">
        <v>1557</v>
      </c>
      <c r="I552">
        <v>45753893</v>
      </c>
      <c r="J552">
        <v>473</v>
      </c>
      <c r="K552" s="1">
        <v>42311</v>
      </c>
      <c r="L552">
        <v>491804345</v>
      </c>
      <c r="M552">
        <v>1028</v>
      </c>
      <c r="N552" s="1">
        <v>42313</v>
      </c>
      <c r="O552">
        <v>4000000</v>
      </c>
      <c r="P552" s="1" t="s">
        <v>34</v>
      </c>
      <c r="Q552" s="1">
        <v>42313</v>
      </c>
      <c r="R552" t="s">
        <v>43</v>
      </c>
      <c r="S552">
        <v>73094357</v>
      </c>
      <c r="T552">
        <v>49</v>
      </c>
      <c r="U552" t="s">
        <v>36</v>
      </c>
      <c r="V552">
        <v>0</v>
      </c>
      <c r="W552" t="s">
        <v>118</v>
      </c>
      <c r="X552" t="s">
        <v>1558</v>
      </c>
      <c r="Y552">
        <v>0</v>
      </c>
      <c r="Z552" s="1">
        <v>42361</v>
      </c>
      <c r="AA552" s="1">
        <f t="shared" si="29"/>
        <v>42361</v>
      </c>
      <c r="AB552" t="s">
        <v>34</v>
      </c>
    </row>
    <row r="553" spans="1:28" x14ac:dyDescent="0.25">
      <c r="A553">
        <v>552</v>
      </c>
      <c r="B553" t="s">
        <v>1559</v>
      </c>
      <c r="C553" t="s">
        <v>1560</v>
      </c>
      <c r="D553" t="s">
        <v>47</v>
      </c>
      <c r="E553" t="s">
        <v>53</v>
      </c>
      <c r="F553" t="s">
        <v>48</v>
      </c>
      <c r="G553">
        <v>4000000</v>
      </c>
      <c r="H553" t="s">
        <v>443</v>
      </c>
      <c r="I553">
        <v>33334711</v>
      </c>
      <c r="J553">
        <v>473</v>
      </c>
      <c r="K553" s="1">
        <v>42311</v>
      </c>
      <c r="L553">
        <v>491804345</v>
      </c>
      <c r="M553">
        <v>1029</v>
      </c>
      <c r="N553" s="1">
        <v>42313</v>
      </c>
      <c r="O553">
        <v>4000000</v>
      </c>
      <c r="P553" s="1" t="s">
        <v>34</v>
      </c>
      <c r="Q553" s="1">
        <v>42313</v>
      </c>
      <c r="R553" t="s">
        <v>43</v>
      </c>
      <c r="S553">
        <v>73094357</v>
      </c>
      <c r="T553">
        <v>49</v>
      </c>
      <c r="U553" t="s">
        <v>36</v>
      </c>
      <c r="V553">
        <v>0</v>
      </c>
      <c r="W553" t="s">
        <v>118</v>
      </c>
      <c r="X553" t="s">
        <v>1561</v>
      </c>
      <c r="Y553">
        <f t="shared" ref="Y553:Y574" si="30">+O553</f>
        <v>4000000</v>
      </c>
      <c r="Z553" s="1">
        <v>42361</v>
      </c>
      <c r="AA553" s="1">
        <f t="shared" ref="AA553:AA575" si="31">+Z553</f>
        <v>42361</v>
      </c>
      <c r="AB553" t="s">
        <v>34</v>
      </c>
    </row>
    <row r="554" spans="1:28" x14ac:dyDescent="0.25">
      <c r="A554">
        <v>553</v>
      </c>
      <c r="B554" t="s">
        <v>1562</v>
      </c>
      <c r="C554" t="s">
        <v>1034</v>
      </c>
      <c r="D554" t="s">
        <v>47</v>
      </c>
      <c r="E554" t="s">
        <v>53</v>
      </c>
      <c r="F554" t="s">
        <v>48</v>
      </c>
      <c r="G554">
        <v>4000000</v>
      </c>
      <c r="H554" t="s">
        <v>1035</v>
      </c>
      <c r="I554">
        <v>1128059793</v>
      </c>
      <c r="J554">
        <v>473</v>
      </c>
      <c r="K554" s="1">
        <v>42311</v>
      </c>
      <c r="L554">
        <v>491804345</v>
      </c>
      <c r="M554">
        <v>1030</v>
      </c>
      <c r="N554" s="1">
        <v>42313</v>
      </c>
      <c r="O554">
        <v>4000000</v>
      </c>
      <c r="P554" s="1" t="s">
        <v>34</v>
      </c>
      <c r="Q554" s="1">
        <v>42313</v>
      </c>
      <c r="R554" t="s">
        <v>43</v>
      </c>
      <c r="S554">
        <v>73094357</v>
      </c>
      <c r="T554">
        <v>49</v>
      </c>
      <c r="U554" t="s">
        <v>36</v>
      </c>
      <c r="V554">
        <v>0</v>
      </c>
      <c r="W554" t="s">
        <v>118</v>
      </c>
      <c r="X554" t="s">
        <v>1563</v>
      </c>
      <c r="Y554">
        <f t="shared" si="30"/>
        <v>4000000</v>
      </c>
      <c r="Z554" s="1">
        <v>42361</v>
      </c>
      <c r="AA554" s="1">
        <f t="shared" si="31"/>
        <v>42361</v>
      </c>
      <c r="AB554" t="s">
        <v>34</v>
      </c>
    </row>
    <row r="555" spans="1:28" x14ac:dyDescent="0.25">
      <c r="A555">
        <v>554</v>
      </c>
      <c r="B555" t="s">
        <v>1564</v>
      </c>
      <c r="C555" t="s">
        <v>1010</v>
      </c>
      <c r="D555" t="s">
        <v>47</v>
      </c>
      <c r="E555" t="s">
        <v>53</v>
      </c>
      <c r="F555" t="s">
        <v>48</v>
      </c>
      <c r="G555">
        <v>2000000</v>
      </c>
      <c r="H555" t="s">
        <v>636</v>
      </c>
      <c r="I555">
        <v>45530618</v>
      </c>
      <c r="J555">
        <v>473</v>
      </c>
      <c r="K555" s="1">
        <v>42311</v>
      </c>
      <c r="L555">
        <v>491804345</v>
      </c>
      <c r="M555">
        <v>1031</v>
      </c>
      <c r="N555" s="1">
        <v>42313</v>
      </c>
      <c r="O555">
        <v>2000000</v>
      </c>
      <c r="P555" s="1" t="s">
        <v>34</v>
      </c>
      <c r="Q555" s="1">
        <v>42313</v>
      </c>
      <c r="R555" t="s">
        <v>62</v>
      </c>
      <c r="S555">
        <v>6881175</v>
      </c>
      <c r="T555">
        <v>49</v>
      </c>
      <c r="U555" t="s">
        <v>36</v>
      </c>
      <c r="V555">
        <v>0</v>
      </c>
      <c r="W555" t="s">
        <v>118</v>
      </c>
      <c r="X555" t="s">
        <v>34</v>
      </c>
      <c r="Y555">
        <f t="shared" si="30"/>
        <v>2000000</v>
      </c>
      <c r="Z555" s="1">
        <v>42361</v>
      </c>
      <c r="AA555" s="1">
        <f t="shared" si="31"/>
        <v>42361</v>
      </c>
      <c r="AB555" t="s">
        <v>34</v>
      </c>
    </row>
    <row r="556" spans="1:28" x14ac:dyDescent="0.25">
      <c r="A556">
        <v>555</v>
      </c>
      <c r="B556" t="s">
        <v>1565</v>
      </c>
      <c r="C556" t="s">
        <v>900</v>
      </c>
      <c r="D556" t="s">
        <v>47</v>
      </c>
      <c r="E556" t="s">
        <v>53</v>
      </c>
      <c r="F556" t="s">
        <v>48</v>
      </c>
      <c r="G556">
        <v>4800000</v>
      </c>
      <c r="H556" t="s">
        <v>901</v>
      </c>
      <c r="I556">
        <v>1047364909</v>
      </c>
      <c r="J556">
        <v>473</v>
      </c>
      <c r="K556" s="1">
        <v>42311</v>
      </c>
      <c r="L556">
        <v>491804345</v>
      </c>
      <c r="M556">
        <v>1032</v>
      </c>
      <c r="N556" s="1">
        <v>42313</v>
      </c>
      <c r="O556">
        <v>4800000</v>
      </c>
      <c r="P556" s="1" t="s">
        <v>34</v>
      </c>
      <c r="Q556" s="1">
        <v>42313</v>
      </c>
      <c r="R556" t="s">
        <v>861</v>
      </c>
      <c r="S556">
        <v>73099086</v>
      </c>
      <c r="T556">
        <v>49</v>
      </c>
      <c r="U556" t="s">
        <v>36</v>
      </c>
      <c r="V556">
        <v>0</v>
      </c>
      <c r="W556" t="s">
        <v>118</v>
      </c>
      <c r="X556" t="s">
        <v>1566</v>
      </c>
      <c r="Y556">
        <f t="shared" si="30"/>
        <v>4800000</v>
      </c>
      <c r="Z556" s="1">
        <v>42361</v>
      </c>
      <c r="AA556" s="1">
        <f t="shared" si="31"/>
        <v>42361</v>
      </c>
      <c r="AB556" t="s">
        <v>34</v>
      </c>
    </row>
    <row r="557" spans="1:28" x14ac:dyDescent="0.25">
      <c r="A557">
        <v>556</v>
      </c>
      <c r="B557" t="s">
        <v>1567</v>
      </c>
      <c r="C557" t="s">
        <v>850</v>
      </c>
      <c r="D557" t="s">
        <v>47</v>
      </c>
      <c r="E557" t="s">
        <v>53</v>
      </c>
      <c r="F557" t="s">
        <v>48</v>
      </c>
      <c r="G557">
        <v>1400000</v>
      </c>
      <c r="H557" t="s">
        <v>851</v>
      </c>
      <c r="I557">
        <v>1143367716</v>
      </c>
      <c r="J557">
        <v>473</v>
      </c>
      <c r="K557" s="1">
        <v>42311</v>
      </c>
      <c r="L557">
        <v>491804345</v>
      </c>
      <c r="M557">
        <v>1033</v>
      </c>
      <c r="N557" s="1">
        <v>42314</v>
      </c>
      <c r="O557">
        <v>1400000</v>
      </c>
      <c r="P557" s="1" t="s">
        <v>34</v>
      </c>
      <c r="Q557" s="1">
        <v>42314</v>
      </c>
      <c r="R557" t="s">
        <v>146</v>
      </c>
      <c r="S557">
        <v>45451997</v>
      </c>
      <c r="T557">
        <v>48</v>
      </c>
      <c r="U557" t="s">
        <v>36</v>
      </c>
      <c r="V557">
        <v>0</v>
      </c>
      <c r="W557" t="s">
        <v>118</v>
      </c>
      <c r="X557" t="s">
        <v>1568</v>
      </c>
      <c r="Y557">
        <f t="shared" si="30"/>
        <v>1400000</v>
      </c>
      <c r="Z557" s="1">
        <v>42361</v>
      </c>
      <c r="AA557" s="1">
        <f t="shared" si="31"/>
        <v>42361</v>
      </c>
      <c r="AB557" t="s">
        <v>34</v>
      </c>
    </row>
    <row r="558" spans="1:28" x14ac:dyDescent="0.25">
      <c r="A558">
        <v>557</v>
      </c>
      <c r="B558" t="s">
        <v>1569</v>
      </c>
      <c r="C558" t="s">
        <v>572</v>
      </c>
      <c r="D558" t="s">
        <v>47</v>
      </c>
      <c r="E558" t="s">
        <v>53</v>
      </c>
      <c r="F558" t="s">
        <v>48</v>
      </c>
      <c r="G558">
        <v>3200000</v>
      </c>
      <c r="H558" t="s">
        <v>573</v>
      </c>
      <c r="I558">
        <v>73184721</v>
      </c>
      <c r="J558">
        <v>473</v>
      </c>
      <c r="K558" s="1">
        <v>42311</v>
      </c>
      <c r="L558">
        <v>491804345</v>
      </c>
      <c r="M558">
        <v>1074</v>
      </c>
      <c r="N558" s="1">
        <v>42319</v>
      </c>
      <c r="O558">
        <v>3200000</v>
      </c>
      <c r="P558" s="1" t="s">
        <v>34</v>
      </c>
      <c r="Q558" s="1">
        <v>42319</v>
      </c>
      <c r="R558" t="s">
        <v>62</v>
      </c>
      <c r="S558">
        <v>6881175</v>
      </c>
      <c r="T558">
        <v>43</v>
      </c>
      <c r="U558" t="s">
        <v>36</v>
      </c>
      <c r="V558">
        <v>0</v>
      </c>
      <c r="W558" t="s">
        <v>118</v>
      </c>
      <c r="X558" t="s">
        <v>1570</v>
      </c>
      <c r="Y558">
        <f t="shared" si="30"/>
        <v>3200000</v>
      </c>
      <c r="Z558" s="1">
        <v>42361</v>
      </c>
      <c r="AA558" s="1">
        <f t="shared" si="31"/>
        <v>42361</v>
      </c>
      <c r="AB558" t="s">
        <v>34</v>
      </c>
    </row>
    <row r="559" spans="1:28" x14ac:dyDescent="0.25">
      <c r="A559">
        <v>558</v>
      </c>
      <c r="B559" t="s">
        <v>1571</v>
      </c>
      <c r="C559" t="s">
        <v>650</v>
      </c>
      <c r="D559" t="s">
        <v>47</v>
      </c>
      <c r="E559" t="s">
        <v>53</v>
      </c>
      <c r="F559" t="s">
        <v>48</v>
      </c>
      <c r="G559">
        <v>4000000</v>
      </c>
      <c r="H559" t="s">
        <v>651</v>
      </c>
      <c r="I559">
        <v>30766358</v>
      </c>
      <c r="J559">
        <v>473</v>
      </c>
      <c r="K559" s="1">
        <v>42311</v>
      </c>
      <c r="L559">
        <v>491804345</v>
      </c>
      <c r="M559">
        <v>1048</v>
      </c>
      <c r="N559" s="1">
        <v>42317</v>
      </c>
      <c r="O559">
        <v>4000000</v>
      </c>
      <c r="P559" s="1" t="s">
        <v>34</v>
      </c>
      <c r="Q559" s="1">
        <v>42317</v>
      </c>
      <c r="R559" t="s">
        <v>652</v>
      </c>
      <c r="S559">
        <v>32717258</v>
      </c>
      <c r="T559">
        <v>45</v>
      </c>
      <c r="U559" t="s">
        <v>36</v>
      </c>
      <c r="V559">
        <v>0</v>
      </c>
      <c r="W559" t="s">
        <v>118</v>
      </c>
      <c r="X559" t="s">
        <v>34</v>
      </c>
      <c r="Y559">
        <f t="shared" si="30"/>
        <v>4000000</v>
      </c>
      <c r="Z559" s="1">
        <v>42361</v>
      </c>
      <c r="AA559" s="1">
        <f t="shared" si="31"/>
        <v>42361</v>
      </c>
      <c r="AB559" t="s">
        <v>34</v>
      </c>
    </row>
    <row r="560" spans="1:28" x14ac:dyDescent="0.25">
      <c r="A560">
        <v>559</v>
      </c>
      <c r="B560" t="s">
        <v>1572</v>
      </c>
      <c r="C560" t="s">
        <v>411</v>
      </c>
      <c r="D560" t="s">
        <v>47</v>
      </c>
      <c r="E560" t="s">
        <v>53</v>
      </c>
      <c r="F560" t="s">
        <v>48</v>
      </c>
      <c r="G560">
        <v>1800000</v>
      </c>
      <c r="H560" t="s">
        <v>588</v>
      </c>
      <c r="I560">
        <v>32909480</v>
      </c>
      <c r="J560">
        <v>473</v>
      </c>
      <c r="K560" s="1">
        <v>42311</v>
      </c>
      <c r="L560">
        <v>491804345</v>
      </c>
      <c r="M560">
        <v>1049</v>
      </c>
      <c r="N560" s="1">
        <v>42317</v>
      </c>
      <c r="O560">
        <v>1800000</v>
      </c>
      <c r="P560" s="1" t="s">
        <v>34</v>
      </c>
      <c r="Q560" s="1">
        <v>42317</v>
      </c>
      <c r="R560" t="s">
        <v>62</v>
      </c>
      <c r="S560">
        <v>6881175</v>
      </c>
      <c r="T560">
        <v>45</v>
      </c>
      <c r="U560" t="s">
        <v>36</v>
      </c>
      <c r="V560">
        <v>0</v>
      </c>
      <c r="W560" t="s">
        <v>118</v>
      </c>
      <c r="X560" t="s">
        <v>1573</v>
      </c>
      <c r="Y560">
        <f t="shared" si="30"/>
        <v>1800000</v>
      </c>
      <c r="Z560" s="1">
        <v>42361</v>
      </c>
      <c r="AA560" s="1">
        <f t="shared" si="31"/>
        <v>42361</v>
      </c>
      <c r="AB560" t="s">
        <v>34</v>
      </c>
    </row>
    <row r="561" spans="1:28" x14ac:dyDescent="0.25">
      <c r="A561">
        <v>560</v>
      </c>
      <c r="B561" t="s">
        <v>1574</v>
      </c>
      <c r="C561" t="s">
        <v>566</v>
      </c>
      <c r="D561" t="s">
        <v>47</v>
      </c>
      <c r="E561" t="s">
        <v>53</v>
      </c>
      <c r="F561" t="s">
        <v>48</v>
      </c>
      <c r="G561">
        <v>2000000</v>
      </c>
      <c r="H561" t="s">
        <v>1575</v>
      </c>
      <c r="I561">
        <v>45505601</v>
      </c>
      <c r="J561">
        <v>473</v>
      </c>
      <c r="K561" s="1">
        <v>42311</v>
      </c>
      <c r="L561">
        <v>491804345</v>
      </c>
      <c r="M561">
        <v>1050</v>
      </c>
      <c r="N561" s="1">
        <v>42317</v>
      </c>
      <c r="O561">
        <v>2000000</v>
      </c>
      <c r="P561" s="1" t="s">
        <v>34</v>
      </c>
      <c r="Q561" s="1">
        <v>42317</v>
      </c>
      <c r="R561" t="s">
        <v>62</v>
      </c>
      <c r="S561">
        <v>6881175</v>
      </c>
      <c r="T561">
        <v>45</v>
      </c>
      <c r="U561" t="s">
        <v>36</v>
      </c>
      <c r="V561">
        <v>0</v>
      </c>
      <c r="W561" t="s">
        <v>118</v>
      </c>
      <c r="X561" t="s">
        <v>1576</v>
      </c>
      <c r="Y561">
        <f t="shared" si="30"/>
        <v>2000000</v>
      </c>
      <c r="Z561" s="1">
        <v>42361</v>
      </c>
      <c r="AA561" s="1">
        <f t="shared" si="31"/>
        <v>42361</v>
      </c>
      <c r="AB561" t="s">
        <v>34</v>
      </c>
    </row>
    <row r="562" spans="1:28" x14ac:dyDescent="0.25">
      <c r="A562">
        <v>561</v>
      </c>
      <c r="B562" t="s">
        <v>1577</v>
      </c>
      <c r="C562" t="s">
        <v>881</v>
      </c>
      <c r="D562" t="s">
        <v>47</v>
      </c>
      <c r="E562" t="s">
        <v>53</v>
      </c>
      <c r="F562" t="s">
        <v>48</v>
      </c>
      <c r="G562">
        <v>2600000</v>
      </c>
      <c r="H562" t="s">
        <v>882</v>
      </c>
      <c r="I562">
        <v>73115743</v>
      </c>
      <c r="J562">
        <v>473</v>
      </c>
      <c r="K562" s="1">
        <v>42311</v>
      </c>
      <c r="L562">
        <v>491804345</v>
      </c>
      <c r="M562">
        <v>1051</v>
      </c>
      <c r="N562" s="1">
        <v>42317</v>
      </c>
      <c r="O562">
        <v>2600000</v>
      </c>
      <c r="P562" s="1" t="s">
        <v>34</v>
      </c>
      <c r="Q562" s="1">
        <v>42317</v>
      </c>
      <c r="R562" t="s">
        <v>62</v>
      </c>
      <c r="S562">
        <v>6881175</v>
      </c>
      <c r="T562">
        <v>45</v>
      </c>
      <c r="U562" t="s">
        <v>36</v>
      </c>
      <c r="V562">
        <v>0</v>
      </c>
      <c r="W562" t="s">
        <v>118</v>
      </c>
      <c r="X562" t="s">
        <v>34</v>
      </c>
      <c r="Y562">
        <f t="shared" si="30"/>
        <v>2600000</v>
      </c>
      <c r="Z562" s="1">
        <v>42361</v>
      </c>
      <c r="AA562" s="1">
        <f t="shared" si="31"/>
        <v>42361</v>
      </c>
      <c r="AB562" t="s">
        <v>34</v>
      </c>
    </row>
    <row r="563" spans="1:28" x14ac:dyDescent="0.25">
      <c r="A563">
        <v>562</v>
      </c>
      <c r="B563" t="s">
        <v>1578</v>
      </c>
      <c r="C563" t="s">
        <v>438</v>
      </c>
      <c r="D563" t="s">
        <v>47</v>
      </c>
      <c r="E563" t="s">
        <v>53</v>
      </c>
      <c r="F563" t="s">
        <v>48</v>
      </c>
      <c r="G563">
        <v>2400000</v>
      </c>
      <c r="H563" t="s">
        <v>792</v>
      </c>
      <c r="I563">
        <v>8853435</v>
      </c>
      <c r="J563">
        <v>473</v>
      </c>
      <c r="K563" s="1">
        <v>42311</v>
      </c>
      <c r="L563">
        <v>491804345</v>
      </c>
      <c r="M563">
        <v>1052</v>
      </c>
      <c r="N563" s="1">
        <v>42318</v>
      </c>
      <c r="O563">
        <v>2400000</v>
      </c>
      <c r="P563" s="1" t="s">
        <v>34</v>
      </c>
      <c r="Q563" s="1">
        <v>42318</v>
      </c>
      <c r="R563" t="s">
        <v>43</v>
      </c>
      <c r="S563">
        <v>73094357</v>
      </c>
      <c r="T563">
        <v>44</v>
      </c>
      <c r="U563" t="s">
        <v>36</v>
      </c>
      <c r="V563">
        <v>0</v>
      </c>
      <c r="W563" t="s">
        <v>118</v>
      </c>
      <c r="X563" t="s">
        <v>1579</v>
      </c>
      <c r="Y563">
        <f t="shared" si="30"/>
        <v>2400000</v>
      </c>
      <c r="Z563" s="1">
        <v>42361</v>
      </c>
      <c r="AA563" s="1">
        <f t="shared" si="31"/>
        <v>42361</v>
      </c>
      <c r="AB563" t="s">
        <v>34</v>
      </c>
    </row>
    <row r="564" spans="1:28" x14ac:dyDescent="0.25">
      <c r="A564">
        <v>563</v>
      </c>
      <c r="B564" t="s">
        <v>1580</v>
      </c>
      <c r="C564" t="s">
        <v>766</v>
      </c>
      <c r="D564" t="s">
        <v>47</v>
      </c>
      <c r="E564" t="s">
        <v>53</v>
      </c>
      <c r="F564" t="s">
        <v>48</v>
      </c>
      <c r="G564">
        <v>2100000</v>
      </c>
      <c r="H564" t="s">
        <v>767</v>
      </c>
      <c r="I564">
        <v>1047391844</v>
      </c>
      <c r="J564">
        <v>473</v>
      </c>
      <c r="K564" s="1">
        <v>42311</v>
      </c>
      <c r="L564">
        <v>491804345</v>
      </c>
      <c r="M564">
        <v>1053</v>
      </c>
      <c r="N564" s="1">
        <v>42318</v>
      </c>
      <c r="O564">
        <v>2100000</v>
      </c>
      <c r="P564" s="1" t="s">
        <v>34</v>
      </c>
      <c r="Q564" s="1">
        <v>42318</v>
      </c>
      <c r="R564" t="s">
        <v>43</v>
      </c>
      <c r="S564">
        <v>73094357</v>
      </c>
      <c r="T564">
        <v>44</v>
      </c>
      <c r="U564" t="s">
        <v>36</v>
      </c>
      <c r="V564">
        <v>0</v>
      </c>
      <c r="W564" t="s">
        <v>118</v>
      </c>
      <c r="X564" t="s">
        <v>1581</v>
      </c>
      <c r="Y564">
        <f t="shared" si="30"/>
        <v>2100000</v>
      </c>
      <c r="Z564" s="1">
        <v>42361</v>
      </c>
      <c r="AA564" s="1">
        <f t="shared" si="31"/>
        <v>42361</v>
      </c>
      <c r="AB564" t="s">
        <v>34</v>
      </c>
    </row>
    <row r="565" spans="1:28" x14ac:dyDescent="0.25">
      <c r="A565">
        <v>564</v>
      </c>
      <c r="B565" t="s">
        <v>1582</v>
      </c>
      <c r="C565" t="s">
        <v>629</v>
      </c>
      <c r="D565" t="s">
        <v>47</v>
      </c>
      <c r="E565" t="s">
        <v>53</v>
      </c>
      <c r="F565" t="s">
        <v>48</v>
      </c>
      <c r="G565">
        <v>2000000</v>
      </c>
      <c r="H565" t="s">
        <v>630</v>
      </c>
      <c r="I565">
        <v>23190887</v>
      </c>
      <c r="J565">
        <v>473</v>
      </c>
      <c r="K565" s="1">
        <v>42311</v>
      </c>
      <c r="L565">
        <v>491804345</v>
      </c>
      <c r="M565">
        <v>1054</v>
      </c>
      <c r="N565" s="1">
        <v>42318</v>
      </c>
      <c r="O565">
        <v>2000000</v>
      </c>
      <c r="P565" s="1" t="s">
        <v>34</v>
      </c>
      <c r="Q565" s="1">
        <v>42318</v>
      </c>
      <c r="R565" t="s">
        <v>62</v>
      </c>
      <c r="S565">
        <v>6881175</v>
      </c>
      <c r="T565">
        <v>44</v>
      </c>
      <c r="U565" t="s">
        <v>36</v>
      </c>
      <c r="V565">
        <v>0</v>
      </c>
      <c r="W565" t="s">
        <v>118</v>
      </c>
      <c r="X565" t="s">
        <v>34</v>
      </c>
      <c r="Y565">
        <f t="shared" si="30"/>
        <v>2000000</v>
      </c>
      <c r="Z565" s="1">
        <v>42361</v>
      </c>
      <c r="AA565" s="1">
        <f t="shared" si="31"/>
        <v>42361</v>
      </c>
      <c r="AB565" t="s">
        <v>34</v>
      </c>
    </row>
    <row r="566" spans="1:28" x14ac:dyDescent="0.25">
      <c r="A566">
        <v>565</v>
      </c>
      <c r="B566" t="s">
        <v>1583</v>
      </c>
      <c r="C566" t="s">
        <v>742</v>
      </c>
      <c r="D566" t="s">
        <v>47</v>
      </c>
      <c r="E566" t="s">
        <v>53</v>
      </c>
      <c r="F566" t="s">
        <v>48</v>
      </c>
      <c r="G566">
        <v>2400000</v>
      </c>
      <c r="H566" t="s">
        <v>743</v>
      </c>
      <c r="I566">
        <v>1007125966</v>
      </c>
      <c r="J566">
        <v>473</v>
      </c>
      <c r="K566" s="1">
        <v>42311</v>
      </c>
      <c r="L566">
        <v>491804345</v>
      </c>
      <c r="M566">
        <v>1055</v>
      </c>
      <c r="N566" s="1">
        <v>42318</v>
      </c>
      <c r="O566">
        <v>2400000</v>
      </c>
      <c r="P566" s="1" t="s">
        <v>34</v>
      </c>
      <c r="Q566" s="1">
        <v>42318</v>
      </c>
      <c r="R566" t="s">
        <v>62</v>
      </c>
      <c r="S566">
        <v>6881175</v>
      </c>
      <c r="T566">
        <v>44</v>
      </c>
      <c r="U566" t="s">
        <v>36</v>
      </c>
      <c r="V566">
        <v>0</v>
      </c>
      <c r="W566" t="s">
        <v>118</v>
      </c>
      <c r="X566" t="s">
        <v>34</v>
      </c>
      <c r="Y566">
        <f t="shared" si="30"/>
        <v>2400000</v>
      </c>
      <c r="Z566" s="1">
        <v>42361</v>
      </c>
      <c r="AA566" s="1">
        <f t="shared" si="31"/>
        <v>42361</v>
      </c>
      <c r="AB566" t="s">
        <v>34</v>
      </c>
    </row>
    <row r="567" spans="1:28" x14ac:dyDescent="0.25">
      <c r="A567">
        <v>566</v>
      </c>
      <c r="B567" t="s">
        <v>1584</v>
      </c>
      <c r="C567" t="s">
        <v>644</v>
      </c>
      <c r="D567" t="s">
        <v>47</v>
      </c>
      <c r="E567" t="s">
        <v>53</v>
      </c>
      <c r="F567" t="s">
        <v>48</v>
      </c>
      <c r="G567">
        <v>2000000</v>
      </c>
      <c r="H567" t="s">
        <v>645</v>
      </c>
      <c r="I567">
        <v>73098700</v>
      </c>
      <c r="J567">
        <v>473</v>
      </c>
      <c r="K567" s="1">
        <v>42311</v>
      </c>
      <c r="L567">
        <v>491804345</v>
      </c>
      <c r="M567">
        <v>1056</v>
      </c>
      <c r="N567" s="1">
        <v>42319</v>
      </c>
      <c r="O567">
        <v>2000000</v>
      </c>
      <c r="P567" s="1" t="s">
        <v>34</v>
      </c>
      <c r="Q567" s="1">
        <v>42319</v>
      </c>
      <c r="R567" t="s">
        <v>62</v>
      </c>
      <c r="S567">
        <v>6881175</v>
      </c>
      <c r="T567">
        <v>43</v>
      </c>
      <c r="U567" t="s">
        <v>36</v>
      </c>
      <c r="V567">
        <v>0</v>
      </c>
      <c r="W567" t="s">
        <v>118</v>
      </c>
      <c r="X567" t="s">
        <v>1585</v>
      </c>
      <c r="Y567">
        <f t="shared" si="30"/>
        <v>2000000</v>
      </c>
      <c r="Z567" s="1">
        <v>42361</v>
      </c>
      <c r="AA567" s="1">
        <f t="shared" si="31"/>
        <v>42361</v>
      </c>
      <c r="AB567" t="s">
        <v>34</v>
      </c>
    </row>
    <row r="568" spans="1:28" x14ac:dyDescent="0.25">
      <c r="A568">
        <v>567</v>
      </c>
      <c r="B568" t="s">
        <v>1586</v>
      </c>
      <c r="C568" t="s">
        <v>476</v>
      </c>
      <c r="D568" t="s">
        <v>47</v>
      </c>
      <c r="E568" t="s">
        <v>53</v>
      </c>
      <c r="F568" t="s">
        <v>48</v>
      </c>
      <c r="G568">
        <v>1600000</v>
      </c>
      <c r="H568" t="s">
        <v>715</v>
      </c>
      <c r="I568">
        <v>45470858</v>
      </c>
      <c r="J568">
        <v>473</v>
      </c>
      <c r="K568" s="1">
        <v>42311</v>
      </c>
      <c r="L568">
        <v>491804345</v>
      </c>
      <c r="M568">
        <v>1057</v>
      </c>
      <c r="N568" s="1">
        <v>42319</v>
      </c>
      <c r="O568">
        <v>1600000</v>
      </c>
      <c r="P568" s="1" t="s">
        <v>34</v>
      </c>
      <c r="Q568" s="1">
        <v>42319</v>
      </c>
      <c r="R568" t="s">
        <v>62</v>
      </c>
      <c r="S568">
        <v>6881175</v>
      </c>
      <c r="T568">
        <v>43</v>
      </c>
      <c r="U568" t="s">
        <v>36</v>
      </c>
      <c r="V568">
        <v>0</v>
      </c>
      <c r="W568" t="s">
        <v>118</v>
      </c>
      <c r="X568" t="s">
        <v>1587</v>
      </c>
      <c r="Y568">
        <f t="shared" si="30"/>
        <v>1600000</v>
      </c>
      <c r="Z568" s="1">
        <v>42361</v>
      </c>
      <c r="AA568" s="1">
        <f t="shared" si="31"/>
        <v>42361</v>
      </c>
      <c r="AB568" t="s">
        <v>34</v>
      </c>
    </row>
    <row r="569" spans="1:28" x14ac:dyDescent="0.25">
      <c r="A569">
        <v>568</v>
      </c>
      <c r="B569" t="s">
        <v>1588</v>
      </c>
      <c r="C569" t="s">
        <v>438</v>
      </c>
      <c r="D569" t="s">
        <v>47</v>
      </c>
      <c r="E569" t="s">
        <v>53</v>
      </c>
      <c r="F569" t="s">
        <v>48</v>
      </c>
      <c r="G569">
        <v>2400000</v>
      </c>
      <c r="H569" t="s">
        <v>508</v>
      </c>
      <c r="I569">
        <v>45586311</v>
      </c>
      <c r="J569">
        <v>473</v>
      </c>
      <c r="K569" s="1">
        <v>42311</v>
      </c>
      <c r="L569">
        <v>491804345</v>
      </c>
      <c r="M569">
        <v>1058</v>
      </c>
      <c r="N569" s="1">
        <v>42319</v>
      </c>
      <c r="O569">
        <v>2400000</v>
      </c>
      <c r="P569" s="1" t="s">
        <v>34</v>
      </c>
      <c r="Q569" s="1">
        <v>42319</v>
      </c>
      <c r="R569" t="s">
        <v>43</v>
      </c>
      <c r="S569">
        <v>73094357</v>
      </c>
      <c r="T569">
        <v>43</v>
      </c>
      <c r="U569" t="s">
        <v>36</v>
      </c>
      <c r="V569">
        <v>0</v>
      </c>
      <c r="W569" t="s">
        <v>118</v>
      </c>
      <c r="X569" t="s">
        <v>1589</v>
      </c>
      <c r="Y569">
        <f t="shared" si="30"/>
        <v>2400000</v>
      </c>
      <c r="Z569" s="1">
        <v>42361</v>
      </c>
      <c r="AA569" s="1">
        <f t="shared" si="31"/>
        <v>42361</v>
      </c>
      <c r="AB569" t="s">
        <v>34</v>
      </c>
    </row>
    <row r="570" spans="1:28" x14ac:dyDescent="0.25">
      <c r="A570">
        <v>569</v>
      </c>
      <c r="B570" t="s">
        <v>1590</v>
      </c>
      <c r="C570" t="s">
        <v>1206</v>
      </c>
      <c r="D570" t="s">
        <v>47</v>
      </c>
      <c r="E570" t="s">
        <v>53</v>
      </c>
      <c r="F570" t="s">
        <v>48</v>
      </c>
      <c r="G570">
        <v>4800000</v>
      </c>
      <c r="H570" t="s">
        <v>758</v>
      </c>
      <c r="I570">
        <v>73575175</v>
      </c>
      <c r="J570">
        <v>473</v>
      </c>
      <c r="K570" s="1">
        <v>42311</v>
      </c>
      <c r="L570">
        <v>491804345</v>
      </c>
      <c r="M570">
        <v>1059</v>
      </c>
      <c r="N570" s="1">
        <v>42319</v>
      </c>
      <c r="O570">
        <v>4800000</v>
      </c>
      <c r="P570" s="1" t="s">
        <v>34</v>
      </c>
      <c r="Q570" s="1">
        <v>42319</v>
      </c>
      <c r="R570" t="s">
        <v>62</v>
      </c>
      <c r="S570">
        <v>6881175</v>
      </c>
      <c r="T570">
        <v>43</v>
      </c>
      <c r="U570" t="s">
        <v>36</v>
      </c>
      <c r="V570">
        <v>0</v>
      </c>
      <c r="W570" t="s">
        <v>118</v>
      </c>
      <c r="X570" t="s">
        <v>1591</v>
      </c>
      <c r="Y570">
        <f t="shared" si="30"/>
        <v>4800000</v>
      </c>
      <c r="Z570" s="1">
        <v>42361</v>
      </c>
      <c r="AA570" s="1">
        <f t="shared" si="31"/>
        <v>42361</v>
      </c>
      <c r="AB570" t="s">
        <v>34</v>
      </c>
    </row>
    <row r="571" spans="1:28" x14ac:dyDescent="0.25">
      <c r="A571">
        <v>570</v>
      </c>
      <c r="B571" t="s">
        <v>1592</v>
      </c>
      <c r="C571" t="s">
        <v>1153</v>
      </c>
      <c r="D571" t="s">
        <v>47</v>
      </c>
      <c r="E571" t="s">
        <v>53</v>
      </c>
      <c r="F571" t="s">
        <v>48</v>
      </c>
      <c r="G571">
        <v>2400000</v>
      </c>
      <c r="H571" t="s">
        <v>721</v>
      </c>
      <c r="I571">
        <v>1047383359</v>
      </c>
      <c r="J571">
        <v>473</v>
      </c>
      <c r="K571" s="1">
        <v>42311</v>
      </c>
      <c r="L571">
        <v>491804345</v>
      </c>
      <c r="M571">
        <v>1060</v>
      </c>
      <c r="N571" s="1">
        <v>42319</v>
      </c>
      <c r="O571">
        <v>2400000</v>
      </c>
      <c r="P571" s="1" t="s">
        <v>34</v>
      </c>
      <c r="Q571" s="1">
        <v>42319</v>
      </c>
      <c r="R571" t="s">
        <v>62</v>
      </c>
      <c r="S571">
        <v>6881175</v>
      </c>
      <c r="T571">
        <v>43</v>
      </c>
      <c r="U571" t="s">
        <v>36</v>
      </c>
      <c r="V571">
        <v>0</v>
      </c>
      <c r="W571" t="s">
        <v>118</v>
      </c>
      <c r="X571" t="s">
        <v>34</v>
      </c>
      <c r="Y571">
        <f t="shared" si="30"/>
        <v>2400000</v>
      </c>
      <c r="Z571" s="1">
        <v>42361</v>
      </c>
      <c r="AA571" s="1">
        <f t="shared" si="31"/>
        <v>42361</v>
      </c>
      <c r="AB571" t="s">
        <v>34</v>
      </c>
    </row>
    <row r="572" spans="1:28" x14ac:dyDescent="0.25">
      <c r="A572">
        <v>571</v>
      </c>
      <c r="B572" t="s">
        <v>1593</v>
      </c>
      <c r="C572" t="s">
        <v>476</v>
      </c>
      <c r="D572" t="s">
        <v>47</v>
      </c>
      <c r="E572" t="s">
        <v>53</v>
      </c>
      <c r="F572" t="s">
        <v>48</v>
      </c>
      <c r="G572">
        <v>1600000</v>
      </c>
      <c r="H572" t="s">
        <v>740</v>
      </c>
      <c r="I572">
        <v>45459069</v>
      </c>
      <c r="J572">
        <v>473</v>
      </c>
      <c r="K572" s="1">
        <v>42311</v>
      </c>
      <c r="L572">
        <v>491804345</v>
      </c>
      <c r="M572">
        <v>1061</v>
      </c>
      <c r="N572" s="1">
        <v>42319</v>
      </c>
      <c r="O572">
        <v>1600000</v>
      </c>
      <c r="P572" s="1" t="s">
        <v>34</v>
      </c>
      <c r="Q572" s="1">
        <v>42319</v>
      </c>
      <c r="R572" t="s">
        <v>62</v>
      </c>
      <c r="S572">
        <v>6881175</v>
      </c>
      <c r="T572">
        <v>43</v>
      </c>
      <c r="U572" t="s">
        <v>36</v>
      </c>
      <c r="V572">
        <v>0</v>
      </c>
      <c r="W572" t="s">
        <v>118</v>
      </c>
      <c r="X572" t="s">
        <v>34</v>
      </c>
      <c r="Y572">
        <f t="shared" si="30"/>
        <v>1600000</v>
      </c>
      <c r="Z572" s="1">
        <v>42361</v>
      </c>
      <c r="AA572" s="1">
        <f t="shared" si="31"/>
        <v>42361</v>
      </c>
      <c r="AB572" t="s">
        <v>34</v>
      </c>
    </row>
    <row r="573" spans="1:28" x14ac:dyDescent="0.25">
      <c r="A573">
        <v>572</v>
      </c>
      <c r="B573" t="s">
        <v>1594</v>
      </c>
      <c r="C573" t="s">
        <v>1022</v>
      </c>
      <c r="D573" t="s">
        <v>47</v>
      </c>
      <c r="E573" t="s">
        <v>41</v>
      </c>
      <c r="F573" t="s">
        <v>48</v>
      </c>
      <c r="G573">
        <v>2000000</v>
      </c>
      <c r="H573" t="s">
        <v>1595</v>
      </c>
      <c r="I573">
        <v>1047415586</v>
      </c>
      <c r="J573">
        <v>484</v>
      </c>
      <c r="K573" s="1">
        <v>42318</v>
      </c>
      <c r="L573">
        <v>39000000</v>
      </c>
      <c r="M573">
        <v>1062</v>
      </c>
      <c r="N573" s="1">
        <v>42319</v>
      </c>
      <c r="O573">
        <v>2000000</v>
      </c>
      <c r="P573" s="1" t="s">
        <v>34</v>
      </c>
      <c r="Q573" s="1">
        <v>42319</v>
      </c>
      <c r="R573" t="s">
        <v>35</v>
      </c>
      <c r="S573">
        <v>45507349</v>
      </c>
      <c r="T573">
        <v>43</v>
      </c>
      <c r="U573" t="s">
        <v>36</v>
      </c>
      <c r="V573">
        <v>0</v>
      </c>
      <c r="W573" t="s">
        <v>118</v>
      </c>
      <c r="X573" t="s">
        <v>1596</v>
      </c>
      <c r="Y573">
        <f t="shared" si="30"/>
        <v>2000000</v>
      </c>
      <c r="Z573" s="1">
        <v>42361</v>
      </c>
      <c r="AA573" s="1">
        <f t="shared" si="31"/>
        <v>42361</v>
      </c>
      <c r="AB573" t="s">
        <v>34</v>
      </c>
    </row>
    <row r="574" spans="1:28" x14ac:dyDescent="0.25">
      <c r="A574">
        <v>573</v>
      </c>
      <c r="B574" t="s">
        <v>1597</v>
      </c>
      <c r="C574" t="s">
        <v>431</v>
      </c>
      <c r="D574" t="s">
        <v>47</v>
      </c>
      <c r="E574" t="s">
        <v>53</v>
      </c>
      <c r="F574" t="s">
        <v>48</v>
      </c>
      <c r="G574">
        <v>2000000</v>
      </c>
      <c r="H574" t="s">
        <v>480</v>
      </c>
      <c r="I574">
        <v>73103128</v>
      </c>
      <c r="J574">
        <v>473</v>
      </c>
      <c r="K574" s="1">
        <v>42311</v>
      </c>
      <c r="L574">
        <v>491804345</v>
      </c>
      <c r="M574">
        <v>1063</v>
      </c>
      <c r="N574" s="1">
        <v>42319</v>
      </c>
      <c r="O574">
        <v>2000000</v>
      </c>
      <c r="P574" s="1" t="s">
        <v>34</v>
      </c>
      <c r="Q574" s="1">
        <v>42319</v>
      </c>
      <c r="R574" t="s">
        <v>62</v>
      </c>
      <c r="S574">
        <v>6881175</v>
      </c>
      <c r="T574">
        <v>43</v>
      </c>
      <c r="U574" t="s">
        <v>36</v>
      </c>
      <c r="V574">
        <v>0</v>
      </c>
      <c r="W574" t="s">
        <v>118</v>
      </c>
      <c r="X574" t="s">
        <v>1598</v>
      </c>
      <c r="Y574">
        <f t="shared" si="30"/>
        <v>2000000</v>
      </c>
      <c r="Z574" s="1">
        <v>42361</v>
      </c>
      <c r="AA574" s="1">
        <f t="shared" si="31"/>
        <v>42361</v>
      </c>
      <c r="AB574" t="s">
        <v>34</v>
      </c>
    </row>
    <row r="575" spans="1:28" x14ac:dyDescent="0.25">
      <c r="A575">
        <v>574</v>
      </c>
      <c r="B575" t="s">
        <v>1599</v>
      </c>
      <c r="C575" t="s">
        <v>427</v>
      </c>
      <c r="D575" t="s">
        <v>47</v>
      </c>
      <c r="E575" t="s">
        <v>53</v>
      </c>
      <c r="F575" t="s">
        <v>48</v>
      </c>
      <c r="G575">
        <v>2000000</v>
      </c>
      <c r="H575" t="s">
        <v>428</v>
      </c>
      <c r="I575">
        <v>9237351</v>
      </c>
      <c r="J575">
        <v>473</v>
      </c>
      <c r="K575" s="1">
        <v>42311</v>
      </c>
      <c r="L575">
        <v>491804345</v>
      </c>
      <c r="M575">
        <v>1065</v>
      </c>
      <c r="N575" s="1">
        <v>42319</v>
      </c>
      <c r="O575">
        <v>2000000</v>
      </c>
      <c r="P575" s="1" t="s">
        <v>34</v>
      </c>
      <c r="Q575" s="1">
        <v>42319</v>
      </c>
      <c r="R575" t="s">
        <v>62</v>
      </c>
      <c r="S575">
        <v>6881175</v>
      </c>
      <c r="T575">
        <v>43</v>
      </c>
      <c r="U575" t="s">
        <v>36</v>
      </c>
      <c r="V575">
        <v>0</v>
      </c>
      <c r="W575" t="s">
        <v>118</v>
      </c>
      <c r="X575" t="s">
        <v>1600</v>
      </c>
      <c r="Y575">
        <v>0</v>
      </c>
      <c r="Z575" s="1">
        <v>42361</v>
      </c>
      <c r="AA575" s="1">
        <f t="shared" si="31"/>
        <v>42361</v>
      </c>
      <c r="AB575" t="s">
        <v>34</v>
      </c>
    </row>
    <row r="576" spans="1:28" x14ac:dyDescent="0.25">
      <c r="A576">
        <v>575</v>
      </c>
      <c r="B576" t="s">
        <v>1601</v>
      </c>
      <c r="C576" t="s">
        <v>505</v>
      </c>
      <c r="D576" t="s">
        <v>47</v>
      </c>
      <c r="E576" t="s">
        <v>53</v>
      </c>
      <c r="F576" t="s">
        <v>48</v>
      </c>
      <c r="G576">
        <v>2000000</v>
      </c>
      <c r="H576" t="s">
        <v>506</v>
      </c>
      <c r="I576">
        <v>52391502</v>
      </c>
      <c r="J576">
        <v>473</v>
      </c>
      <c r="K576" s="1">
        <v>42311</v>
      </c>
      <c r="L576">
        <v>491804345</v>
      </c>
      <c r="M576">
        <v>1066</v>
      </c>
      <c r="N576" s="1">
        <v>42319</v>
      </c>
      <c r="O576">
        <v>2000000</v>
      </c>
      <c r="P576" s="1" t="s">
        <v>34</v>
      </c>
      <c r="Q576" s="1">
        <v>42319</v>
      </c>
      <c r="R576" t="s">
        <v>62</v>
      </c>
      <c r="S576">
        <v>6881175</v>
      </c>
      <c r="T576">
        <v>43</v>
      </c>
      <c r="U576" t="s">
        <v>36</v>
      </c>
      <c r="V576">
        <v>0</v>
      </c>
      <c r="W576" t="s">
        <v>118</v>
      </c>
      <c r="X576" t="s">
        <v>34</v>
      </c>
      <c r="Y576">
        <f t="shared" ref="Y576:Y578" si="32">+O576</f>
        <v>2000000</v>
      </c>
      <c r="Z576" s="1">
        <v>42361</v>
      </c>
      <c r="AA576" s="1">
        <f t="shared" ref="AA576:AA579" si="33">+Z576</f>
        <v>42361</v>
      </c>
      <c r="AB576" t="s">
        <v>34</v>
      </c>
    </row>
    <row r="577" spans="1:28" x14ac:dyDescent="0.25">
      <c r="A577">
        <v>576</v>
      </c>
      <c r="B577" t="s">
        <v>1602</v>
      </c>
      <c r="C577" t="s">
        <v>686</v>
      </c>
      <c r="D577" t="s">
        <v>47</v>
      </c>
      <c r="E577" t="s">
        <v>53</v>
      </c>
      <c r="F577" t="s">
        <v>48</v>
      </c>
      <c r="G577">
        <v>3200000</v>
      </c>
      <c r="H577" t="s">
        <v>687</v>
      </c>
      <c r="I577">
        <v>78690425</v>
      </c>
      <c r="J577">
        <v>473</v>
      </c>
      <c r="K577" s="1">
        <v>42311</v>
      </c>
      <c r="L577">
        <v>491804345</v>
      </c>
      <c r="M577">
        <v>1067</v>
      </c>
      <c r="N577" s="1">
        <v>42319</v>
      </c>
      <c r="O577">
        <v>3200000</v>
      </c>
      <c r="P577" s="1" t="s">
        <v>34</v>
      </c>
      <c r="Q577" s="1">
        <v>42319</v>
      </c>
      <c r="R577" t="s">
        <v>146</v>
      </c>
      <c r="S577">
        <v>45451997</v>
      </c>
      <c r="T577">
        <v>43</v>
      </c>
      <c r="U577" t="s">
        <v>36</v>
      </c>
      <c r="V577">
        <v>0</v>
      </c>
      <c r="W577" t="s">
        <v>118</v>
      </c>
      <c r="X577" t="s">
        <v>1603</v>
      </c>
      <c r="Y577">
        <f t="shared" si="32"/>
        <v>3200000</v>
      </c>
      <c r="Z577" s="1">
        <v>42361</v>
      </c>
      <c r="AA577" s="1">
        <f t="shared" si="33"/>
        <v>42361</v>
      </c>
      <c r="AB577" t="s">
        <v>34</v>
      </c>
    </row>
    <row r="578" spans="1:28" x14ac:dyDescent="0.25">
      <c r="A578">
        <v>577</v>
      </c>
      <c r="B578" t="s">
        <v>1604</v>
      </c>
      <c r="C578" t="s">
        <v>1163</v>
      </c>
      <c r="D578" t="s">
        <v>47</v>
      </c>
      <c r="E578" t="s">
        <v>53</v>
      </c>
      <c r="F578" t="s">
        <v>48</v>
      </c>
      <c r="G578">
        <v>2000000</v>
      </c>
      <c r="H578" t="s">
        <v>1164</v>
      </c>
      <c r="I578">
        <v>1047475455</v>
      </c>
      <c r="J578">
        <v>473</v>
      </c>
      <c r="K578" s="1">
        <v>42311</v>
      </c>
      <c r="L578">
        <v>491804345</v>
      </c>
      <c r="M578">
        <v>1068</v>
      </c>
      <c r="N578" s="1">
        <v>42319</v>
      </c>
      <c r="O578">
        <v>2000000</v>
      </c>
      <c r="P578" s="1" t="s">
        <v>34</v>
      </c>
      <c r="Q578" s="1">
        <v>42319</v>
      </c>
      <c r="R578" t="s">
        <v>62</v>
      </c>
      <c r="S578">
        <v>6881175</v>
      </c>
      <c r="T578">
        <v>43</v>
      </c>
      <c r="U578" t="s">
        <v>36</v>
      </c>
      <c r="V578">
        <v>0</v>
      </c>
      <c r="W578" t="s">
        <v>118</v>
      </c>
      <c r="X578" t="s">
        <v>34</v>
      </c>
      <c r="Y578">
        <f t="shared" si="32"/>
        <v>2000000</v>
      </c>
      <c r="Z578" s="1">
        <v>42361</v>
      </c>
      <c r="AA578" s="1">
        <f t="shared" si="33"/>
        <v>42361</v>
      </c>
      <c r="AB578" t="s">
        <v>34</v>
      </c>
    </row>
    <row r="579" spans="1:28" x14ac:dyDescent="0.25">
      <c r="A579">
        <v>578</v>
      </c>
      <c r="B579" t="s">
        <v>1605</v>
      </c>
      <c r="C579" t="s">
        <v>841</v>
      </c>
      <c r="D579" t="s">
        <v>47</v>
      </c>
      <c r="E579" t="s">
        <v>53</v>
      </c>
      <c r="F579" t="s">
        <v>48</v>
      </c>
      <c r="G579">
        <v>2000000</v>
      </c>
      <c r="H579" t="s">
        <v>842</v>
      </c>
      <c r="I579">
        <v>73185867</v>
      </c>
      <c r="J579">
        <v>473</v>
      </c>
      <c r="K579" s="1">
        <v>42311</v>
      </c>
      <c r="L579">
        <v>491804345</v>
      </c>
      <c r="M579">
        <v>1069</v>
      </c>
      <c r="N579" s="1">
        <v>42319</v>
      </c>
      <c r="O579">
        <v>2000000</v>
      </c>
      <c r="P579" s="1" t="s">
        <v>34</v>
      </c>
      <c r="Q579" s="1">
        <v>42319</v>
      </c>
      <c r="R579" t="s">
        <v>62</v>
      </c>
      <c r="S579">
        <v>6881175</v>
      </c>
      <c r="T579">
        <v>43</v>
      </c>
      <c r="U579" t="s">
        <v>36</v>
      </c>
      <c r="V579">
        <v>0</v>
      </c>
      <c r="W579" t="s">
        <v>118</v>
      </c>
      <c r="X579" t="s">
        <v>34</v>
      </c>
      <c r="Y579">
        <v>0</v>
      </c>
      <c r="Z579" s="1">
        <v>42361</v>
      </c>
      <c r="AA579" s="1">
        <f t="shared" si="33"/>
        <v>42361</v>
      </c>
      <c r="AB579" t="s">
        <v>34</v>
      </c>
    </row>
    <row r="580" spans="1:28" x14ac:dyDescent="0.25">
      <c r="A580">
        <v>579</v>
      </c>
      <c r="B580" t="s">
        <v>1606</v>
      </c>
      <c r="C580" t="s">
        <v>445</v>
      </c>
      <c r="D580" t="s">
        <v>47</v>
      </c>
      <c r="E580" t="s">
        <v>53</v>
      </c>
      <c r="F580" t="s">
        <v>48</v>
      </c>
      <c r="G580">
        <v>1600000</v>
      </c>
      <c r="H580" t="s">
        <v>446</v>
      </c>
      <c r="I580">
        <v>73136131</v>
      </c>
      <c r="J580">
        <v>473</v>
      </c>
      <c r="K580" s="1">
        <v>42311</v>
      </c>
      <c r="L580">
        <v>491804345</v>
      </c>
      <c r="M580">
        <v>1070</v>
      </c>
      <c r="N580" s="1">
        <v>42319</v>
      </c>
      <c r="O580">
        <v>1600000</v>
      </c>
      <c r="P580" s="1" t="s">
        <v>34</v>
      </c>
      <c r="Q580" s="1">
        <v>42319</v>
      </c>
      <c r="R580" t="s">
        <v>62</v>
      </c>
      <c r="S580">
        <v>6881175</v>
      </c>
      <c r="T580">
        <v>43</v>
      </c>
      <c r="U580" t="s">
        <v>36</v>
      </c>
      <c r="V580">
        <v>0</v>
      </c>
      <c r="W580" t="s">
        <v>118</v>
      </c>
      <c r="X580" t="s">
        <v>34</v>
      </c>
      <c r="Y580">
        <f t="shared" ref="Y580:Y601" si="34">+O580</f>
        <v>1600000</v>
      </c>
      <c r="Z580" s="1">
        <v>42361</v>
      </c>
      <c r="AA580" s="1">
        <f t="shared" ref="AA580:AA602" si="35">+Z580</f>
        <v>42361</v>
      </c>
      <c r="AB580" t="s">
        <v>34</v>
      </c>
    </row>
    <row r="581" spans="1:28" x14ac:dyDescent="0.25">
      <c r="A581">
        <v>580</v>
      </c>
      <c r="B581" t="s">
        <v>1607</v>
      </c>
      <c r="C581" t="s">
        <v>930</v>
      </c>
      <c r="D581" t="s">
        <v>47</v>
      </c>
      <c r="E581" t="s">
        <v>53</v>
      </c>
      <c r="F581" t="s">
        <v>48</v>
      </c>
      <c r="G581">
        <v>2400000</v>
      </c>
      <c r="H581" t="s">
        <v>931</v>
      </c>
      <c r="I581">
        <v>2761185</v>
      </c>
      <c r="J581">
        <v>473</v>
      </c>
      <c r="K581" s="1">
        <v>42311</v>
      </c>
      <c r="L581">
        <v>491804345</v>
      </c>
      <c r="M581">
        <v>1071</v>
      </c>
      <c r="N581" s="1">
        <v>42319</v>
      </c>
      <c r="O581">
        <v>2400000</v>
      </c>
      <c r="P581" s="1" t="s">
        <v>34</v>
      </c>
      <c r="Q581" s="1">
        <v>42319</v>
      </c>
      <c r="R581" t="s">
        <v>35</v>
      </c>
      <c r="S581">
        <v>45507349</v>
      </c>
      <c r="T581">
        <v>43</v>
      </c>
      <c r="U581" t="s">
        <v>36</v>
      </c>
      <c r="V581">
        <v>0</v>
      </c>
      <c r="W581" t="s">
        <v>118</v>
      </c>
      <c r="X581" t="s">
        <v>34</v>
      </c>
      <c r="Y581">
        <f t="shared" si="34"/>
        <v>2400000</v>
      </c>
      <c r="Z581" s="1">
        <v>42361</v>
      </c>
      <c r="AA581" s="1">
        <f t="shared" si="35"/>
        <v>42361</v>
      </c>
      <c r="AB581" t="s">
        <v>34</v>
      </c>
    </row>
    <row r="582" spans="1:28" x14ac:dyDescent="0.25">
      <c r="A582">
        <v>581</v>
      </c>
      <c r="B582" t="s">
        <v>1608</v>
      </c>
      <c r="C582" t="s">
        <v>1609</v>
      </c>
      <c r="D582" t="s">
        <v>47</v>
      </c>
      <c r="E582" t="s">
        <v>53</v>
      </c>
      <c r="F582" t="s">
        <v>48</v>
      </c>
      <c r="G582">
        <v>2000000</v>
      </c>
      <c r="H582" t="s">
        <v>633</v>
      </c>
      <c r="I582">
        <v>45503466</v>
      </c>
      <c r="J582">
        <v>473</v>
      </c>
      <c r="K582" s="1">
        <v>42311</v>
      </c>
      <c r="L582">
        <v>491804345</v>
      </c>
      <c r="M582">
        <v>1072</v>
      </c>
      <c r="N582" s="1">
        <v>42319</v>
      </c>
      <c r="O582">
        <v>2000000</v>
      </c>
      <c r="P582" s="1" t="s">
        <v>34</v>
      </c>
      <c r="Q582" s="1">
        <v>42319</v>
      </c>
      <c r="R582" t="s">
        <v>62</v>
      </c>
      <c r="S582">
        <v>6881175</v>
      </c>
      <c r="T582">
        <v>43</v>
      </c>
      <c r="U582" t="s">
        <v>36</v>
      </c>
      <c r="V582">
        <v>0</v>
      </c>
      <c r="W582" t="s">
        <v>118</v>
      </c>
      <c r="X582" t="s">
        <v>34</v>
      </c>
      <c r="Y582">
        <f t="shared" si="34"/>
        <v>2000000</v>
      </c>
      <c r="Z582" s="1">
        <v>42361</v>
      </c>
      <c r="AA582" s="1">
        <f t="shared" si="35"/>
        <v>42361</v>
      </c>
      <c r="AB582" t="s">
        <v>34</v>
      </c>
    </row>
    <row r="583" spans="1:28" x14ac:dyDescent="0.25">
      <c r="A583">
        <v>582</v>
      </c>
      <c r="B583" t="s">
        <v>1610</v>
      </c>
      <c r="C583" t="s">
        <v>728</v>
      </c>
      <c r="D583" t="s">
        <v>47</v>
      </c>
      <c r="E583" t="s">
        <v>53</v>
      </c>
      <c r="F583" t="s">
        <v>48</v>
      </c>
      <c r="G583">
        <v>2400000</v>
      </c>
      <c r="H583" t="s">
        <v>729</v>
      </c>
      <c r="I583">
        <v>45433095</v>
      </c>
      <c r="J583">
        <v>473</v>
      </c>
      <c r="K583" s="1">
        <v>42311</v>
      </c>
      <c r="L583">
        <v>491804345</v>
      </c>
      <c r="M583">
        <v>1073</v>
      </c>
      <c r="N583" s="1">
        <v>42319</v>
      </c>
      <c r="O583">
        <v>2400000</v>
      </c>
      <c r="P583" s="1" t="s">
        <v>34</v>
      </c>
      <c r="Q583" s="1">
        <v>42319</v>
      </c>
      <c r="R583" t="s">
        <v>62</v>
      </c>
      <c r="S583">
        <v>6881175</v>
      </c>
      <c r="T583">
        <v>43</v>
      </c>
      <c r="U583" t="s">
        <v>36</v>
      </c>
      <c r="V583">
        <v>0</v>
      </c>
      <c r="W583" t="s">
        <v>118</v>
      </c>
      <c r="X583" t="s">
        <v>1611</v>
      </c>
      <c r="Y583">
        <f t="shared" si="34"/>
        <v>2400000</v>
      </c>
      <c r="Z583" s="1">
        <v>42361</v>
      </c>
      <c r="AA583" s="1">
        <f t="shared" si="35"/>
        <v>42361</v>
      </c>
      <c r="AB583" t="s">
        <v>34</v>
      </c>
    </row>
    <row r="584" spans="1:28" x14ac:dyDescent="0.25">
      <c r="A584">
        <v>583</v>
      </c>
      <c r="B584" t="s">
        <v>1612</v>
      </c>
      <c r="C584" t="s">
        <v>593</v>
      </c>
      <c r="D584" t="s">
        <v>47</v>
      </c>
      <c r="E584" t="s">
        <v>53</v>
      </c>
      <c r="F584" t="s">
        <v>48</v>
      </c>
      <c r="G584">
        <v>1600000</v>
      </c>
      <c r="H584" t="s">
        <v>594</v>
      </c>
      <c r="I584">
        <v>73076345</v>
      </c>
      <c r="J584">
        <v>473</v>
      </c>
      <c r="K584" s="1">
        <v>42311</v>
      </c>
      <c r="L584">
        <v>491804345</v>
      </c>
      <c r="M584">
        <v>1076</v>
      </c>
      <c r="N584" s="1">
        <v>42319</v>
      </c>
      <c r="O584">
        <v>1600000</v>
      </c>
      <c r="P584" s="1" t="s">
        <v>34</v>
      </c>
      <c r="Q584" s="1">
        <v>42319</v>
      </c>
      <c r="R584" t="s">
        <v>62</v>
      </c>
      <c r="S584">
        <v>6881175</v>
      </c>
      <c r="T584">
        <v>43</v>
      </c>
      <c r="U584" t="s">
        <v>36</v>
      </c>
      <c r="V584">
        <v>0</v>
      </c>
      <c r="W584" t="s">
        <v>118</v>
      </c>
      <c r="X584" t="s">
        <v>1613</v>
      </c>
      <c r="Y584">
        <f t="shared" si="34"/>
        <v>1600000</v>
      </c>
      <c r="Z584" s="1">
        <v>42361</v>
      </c>
      <c r="AA584" s="1">
        <f t="shared" si="35"/>
        <v>42361</v>
      </c>
      <c r="AB584" t="s">
        <v>34</v>
      </c>
    </row>
    <row r="585" spans="1:28" x14ac:dyDescent="0.25">
      <c r="A585">
        <v>584</v>
      </c>
      <c r="B585" t="s">
        <v>1614</v>
      </c>
      <c r="C585" t="s">
        <v>1615</v>
      </c>
      <c r="D585" t="s">
        <v>47</v>
      </c>
      <c r="E585" t="s">
        <v>53</v>
      </c>
      <c r="F585" t="s">
        <v>48</v>
      </c>
      <c r="G585">
        <v>2000000</v>
      </c>
      <c r="H585" t="s">
        <v>848</v>
      </c>
      <c r="I585">
        <v>1128046012</v>
      </c>
      <c r="J585">
        <v>473</v>
      </c>
      <c r="K585" s="1">
        <v>42311</v>
      </c>
      <c r="L585">
        <v>491804345</v>
      </c>
      <c r="M585">
        <v>1077</v>
      </c>
      <c r="N585" s="1">
        <v>42319</v>
      </c>
      <c r="O585">
        <v>2000000</v>
      </c>
      <c r="P585" s="1" t="s">
        <v>34</v>
      </c>
      <c r="Q585" s="1">
        <v>42319</v>
      </c>
      <c r="R585" t="s">
        <v>56</v>
      </c>
      <c r="S585">
        <v>45758097</v>
      </c>
      <c r="T585">
        <v>43</v>
      </c>
      <c r="U585" t="s">
        <v>36</v>
      </c>
      <c r="V585">
        <v>0</v>
      </c>
      <c r="W585" t="s">
        <v>118</v>
      </c>
      <c r="X585" t="s">
        <v>1616</v>
      </c>
      <c r="Y585">
        <f t="shared" si="34"/>
        <v>2000000</v>
      </c>
      <c r="Z585" s="1">
        <v>42361</v>
      </c>
      <c r="AA585" s="1">
        <f t="shared" si="35"/>
        <v>42361</v>
      </c>
      <c r="AB585" t="s">
        <v>34</v>
      </c>
    </row>
    <row r="586" spans="1:28" x14ac:dyDescent="0.25">
      <c r="A586">
        <v>585</v>
      </c>
      <c r="B586" t="s">
        <v>1617</v>
      </c>
      <c r="C586" t="s">
        <v>1131</v>
      </c>
      <c r="D586" t="s">
        <v>47</v>
      </c>
      <c r="E586" t="s">
        <v>53</v>
      </c>
      <c r="F586" t="s">
        <v>48</v>
      </c>
      <c r="G586">
        <v>2400000</v>
      </c>
      <c r="H586" t="s">
        <v>879</v>
      </c>
      <c r="I586">
        <v>45483034</v>
      </c>
      <c r="J586">
        <v>473</v>
      </c>
      <c r="K586" s="1">
        <v>42311</v>
      </c>
      <c r="L586">
        <v>491804345</v>
      </c>
      <c r="M586">
        <v>1078</v>
      </c>
      <c r="N586" s="1">
        <v>42319</v>
      </c>
      <c r="O586">
        <v>2400000</v>
      </c>
      <c r="P586" s="1" t="s">
        <v>34</v>
      </c>
      <c r="Q586" s="1">
        <v>42319</v>
      </c>
      <c r="R586" t="s">
        <v>62</v>
      </c>
      <c r="S586">
        <v>6881175</v>
      </c>
      <c r="T586">
        <v>43</v>
      </c>
      <c r="U586" t="s">
        <v>36</v>
      </c>
      <c r="V586">
        <v>0</v>
      </c>
      <c r="W586" t="s">
        <v>118</v>
      </c>
      <c r="X586" t="s">
        <v>61</v>
      </c>
      <c r="Y586">
        <f t="shared" si="34"/>
        <v>2400000</v>
      </c>
      <c r="Z586" s="1">
        <v>42361</v>
      </c>
      <c r="AA586" s="1">
        <f t="shared" si="35"/>
        <v>42361</v>
      </c>
      <c r="AB586" t="s">
        <v>34</v>
      </c>
    </row>
    <row r="587" spans="1:28" x14ac:dyDescent="0.25">
      <c r="A587">
        <v>586</v>
      </c>
      <c r="B587" t="s">
        <v>1618</v>
      </c>
      <c r="C587" t="s">
        <v>1619</v>
      </c>
      <c r="D587" t="s">
        <v>47</v>
      </c>
      <c r="E587" t="s">
        <v>53</v>
      </c>
      <c r="F587" t="s">
        <v>48</v>
      </c>
      <c r="G587">
        <v>2400000</v>
      </c>
      <c r="H587" t="s">
        <v>756</v>
      </c>
      <c r="I587">
        <v>73569983</v>
      </c>
      <c r="J587">
        <v>473</v>
      </c>
      <c r="K587" s="1">
        <v>42311</v>
      </c>
      <c r="L587">
        <v>491804345</v>
      </c>
      <c r="M587">
        <v>1080</v>
      </c>
      <c r="N587" s="1">
        <v>42319</v>
      </c>
      <c r="O587">
        <v>2400000</v>
      </c>
      <c r="P587" s="1" t="s">
        <v>34</v>
      </c>
      <c r="Q587" s="1">
        <v>42319</v>
      </c>
      <c r="R587" t="s">
        <v>62</v>
      </c>
      <c r="S587">
        <v>6881175</v>
      </c>
      <c r="T587">
        <v>43</v>
      </c>
      <c r="U587" t="s">
        <v>36</v>
      </c>
      <c r="V587">
        <v>0</v>
      </c>
      <c r="W587" t="s">
        <v>118</v>
      </c>
      <c r="X587" t="s">
        <v>1620</v>
      </c>
      <c r="Y587">
        <f t="shared" si="34"/>
        <v>2400000</v>
      </c>
      <c r="Z587" s="1">
        <v>42361</v>
      </c>
      <c r="AA587" s="1">
        <f t="shared" si="35"/>
        <v>42361</v>
      </c>
      <c r="AB587" t="s">
        <v>34</v>
      </c>
    </row>
    <row r="588" spans="1:28" x14ac:dyDescent="0.25">
      <c r="A588">
        <v>587</v>
      </c>
      <c r="B588" t="s">
        <v>1621</v>
      </c>
      <c r="C588" t="s">
        <v>1622</v>
      </c>
      <c r="D588" t="s">
        <v>47</v>
      </c>
      <c r="E588" t="s">
        <v>53</v>
      </c>
      <c r="F588" t="s">
        <v>48</v>
      </c>
      <c r="G588">
        <v>2000000</v>
      </c>
      <c r="H588" t="s">
        <v>515</v>
      </c>
      <c r="I588">
        <v>45510347</v>
      </c>
      <c r="J588">
        <v>473</v>
      </c>
      <c r="K588" s="1">
        <v>42311</v>
      </c>
      <c r="L588">
        <v>491804345</v>
      </c>
      <c r="M588">
        <v>1081</v>
      </c>
      <c r="N588" s="1">
        <v>42319</v>
      </c>
      <c r="O588">
        <v>2000000</v>
      </c>
      <c r="P588" s="1" t="s">
        <v>34</v>
      </c>
      <c r="Q588" s="1">
        <v>42319</v>
      </c>
      <c r="R588" t="s">
        <v>62</v>
      </c>
      <c r="S588">
        <v>6881175</v>
      </c>
      <c r="T588">
        <v>43</v>
      </c>
      <c r="U588" t="s">
        <v>36</v>
      </c>
      <c r="V588">
        <v>0</v>
      </c>
      <c r="W588" t="s">
        <v>118</v>
      </c>
      <c r="X588" t="s">
        <v>1623</v>
      </c>
      <c r="Y588">
        <f t="shared" si="34"/>
        <v>2000000</v>
      </c>
      <c r="Z588" s="1">
        <v>42361</v>
      </c>
      <c r="AA588" s="1">
        <f t="shared" si="35"/>
        <v>42361</v>
      </c>
      <c r="AB588" t="s">
        <v>34</v>
      </c>
    </row>
    <row r="589" spans="1:28" x14ac:dyDescent="0.25">
      <c r="A589">
        <v>588</v>
      </c>
      <c r="B589" t="s">
        <v>1624</v>
      </c>
      <c r="C589" t="s">
        <v>1625</v>
      </c>
      <c r="D589" t="s">
        <v>47</v>
      </c>
      <c r="E589" t="s">
        <v>53</v>
      </c>
      <c r="F589" t="s">
        <v>48</v>
      </c>
      <c r="G589">
        <v>1600000</v>
      </c>
      <c r="H589" t="s">
        <v>672</v>
      </c>
      <c r="I589">
        <v>9072350</v>
      </c>
      <c r="J589">
        <v>473</v>
      </c>
      <c r="K589" s="1">
        <v>42311</v>
      </c>
      <c r="L589">
        <v>491804345</v>
      </c>
      <c r="M589">
        <v>1083</v>
      </c>
      <c r="N589" s="1">
        <v>42319</v>
      </c>
      <c r="O589">
        <v>160000</v>
      </c>
      <c r="P589" s="1" t="s">
        <v>34</v>
      </c>
      <c r="Q589" s="1">
        <v>42319</v>
      </c>
      <c r="R589" t="s">
        <v>35</v>
      </c>
      <c r="S589">
        <v>45507349</v>
      </c>
      <c r="T589">
        <v>43</v>
      </c>
      <c r="U589" t="s">
        <v>36</v>
      </c>
      <c r="V589">
        <v>0</v>
      </c>
      <c r="W589" t="s">
        <v>118</v>
      </c>
      <c r="X589" t="s">
        <v>1626</v>
      </c>
      <c r="Y589">
        <f t="shared" si="34"/>
        <v>160000</v>
      </c>
      <c r="Z589" s="1">
        <v>42361</v>
      </c>
      <c r="AA589" s="1">
        <f t="shared" si="35"/>
        <v>42361</v>
      </c>
      <c r="AB589" t="s">
        <v>34</v>
      </c>
    </row>
    <row r="590" spans="1:28" x14ac:dyDescent="0.25">
      <c r="A590">
        <v>589</v>
      </c>
      <c r="B590" t="s">
        <v>1627</v>
      </c>
      <c r="C590" t="s">
        <v>832</v>
      </c>
      <c r="D590" t="s">
        <v>47</v>
      </c>
      <c r="E590" t="s">
        <v>53</v>
      </c>
      <c r="F590" t="s">
        <v>48</v>
      </c>
      <c r="G590">
        <v>3000000</v>
      </c>
      <c r="H590" t="s">
        <v>1318</v>
      </c>
      <c r="I590">
        <v>11037600</v>
      </c>
      <c r="J590">
        <v>473</v>
      </c>
      <c r="K590" s="1">
        <v>42311</v>
      </c>
      <c r="L590">
        <v>491804345</v>
      </c>
      <c r="M590">
        <v>1125</v>
      </c>
      <c r="N590" s="1">
        <v>42319</v>
      </c>
      <c r="O590">
        <v>3000000</v>
      </c>
      <c r="P590" s="1" t="s">
        <v>34</v>
      </c>
      <c r="Q590" s="1">
        <v>42319</v>
      </c>
      <c r="R590" t="s">
        <v>146</v>
      </c>
      <c r="S590">
        <v>45451997</v>
      </c>
      <c r="T590">
        <v>43</v>
      </c>
      <c r="U590" t="s">
        <v>36</v>
      </c>
      <c r="V590">
        <v>0</v>
      </c>
      <c r="W590" t="s">
        <v>118</v>
      </c>
      <c r="X590" t="s">
        <v>1628</v>
      </c>
      <c r="Y590">
        <f t="shared" si="34"/>
        <v>3000000</v>
      </c>
      <c r="Z590" s="1">
        <v>42361</v>
      </c>
      <c r="AA590" s="1">
        <f t="shared" si="35"/>
        <v>42361</v>
      </c>
      <c r="AB590" t="s">
        <v>34</v>
      </c>
    </row>
    <row r="591" spans="1:28" x14ac:dyDescent="0.25">
      <c r="A591">
        <v>590</v>
      </c>
      <c r="B591" t="s">
        <v>1629</v>
      </c>
      <c r="C591" t="s">
        <v>800</v>
      </c>
      <c r="D591" t="s">
        <v>47</v>
      </c>
      <c r="E591" t="s">
        <v>53</v>
      </c>
      <c r="F591" t="s">
        <v>48</v>
      </c>
      <c r="G591">
        <v>2400000</v>
      </c>
      <c r="H591" t="s">
        <v>801</v>
      </c>
      <c r="I591">
        <v>73160699</v>
      </c>
      <c r="J591">
        <v>473</v>
      </c>
      <c r="K591" s="1">
        <v>42311</v>
      </c>
      <c r="L591">
        <v>491804345</v>
      </c>
      <c r="M591">
        <v>1126</v>
      </c>
      <c r="N591" s="1">
        <v>42319</v>
      </c>
      <c r="O591">
        <v>2400000</v>
      </c>
      <c r="P591" s="1" t="s">
        <v>34</v>
      </c>
      <c r="Q591" s="1">
        <v>42319</v>
      </c>
      <c r="R591" t="s">
        <v>146</v>
      </c>
      <c r="S591">
        <v>45451997</v>
      </c>
      <c r="T591">
        <v>43</v>
      </c>
      <c r="U591" t="s">
        <v>36</v>
      </c>
      <c r="V591">
        <v>0</v>
      </c>
      <c r="W591" t="s">
        <v>118</v>
      </c>
      <c r="X591" t="s">
        <v>34</v>
      </c>
      <c r="Y591">
        <f t="shared" si="34"/>
        <v>2400000</v>
      </c>
      <c r="Z591" s="1">
        <v>42361</v>
      </c>
      <c r="AA591" s="1">
        <f t="shared" si="35"/>
        <v>42361</v>
      </c>
      <c r="AB591" t="s">
        <v>34</v>
      </c>
    </row>
    <row r="592" spans="1:28" x14ac:dyDescent="0.25">
      <c r="A592">
        <v>591</v>
      </c>
      <c r="B592" t="s">
        <v>1630</v>
      </c>
      <c r="C592" t="s">
        <v>954</v>
      </c>
      <c r="D592" t="s">
        <v>47</v>
      </c>
      <c r="E592" t="s">
        <v>53</v>
      </c>
      <c r="F592" t="s">
        <v>48</v>
      </c>
      <c r="G592">
        <v>2400000</v>
      </c>
      <c r="H592" t="s">
        <v>955</v>
      </c>
      <c r="I592">
        <v>73107895</v>
      </c>
      <c r="J592">
        <v>473</v>
      </c>
      <c r="K592" s="1">
        <v>42311</v>
      </c>
      <c r="L592">
        <v>491804345</v>
      </c>
      <c r="M592">
        <v>1127</v>
      </c>
      <c r="N592" s="1">
        <v>42319</v>
      </c>
      <c r="O592">
        <v>2400000</v>
      </c>
      <c r="P592" s="1" t="s">
        <v>34</v>
      </c>
      <c r="Q592" s="1">
        <v>42319</v>
      </c>
      <c r="R592" t="s">
        <v>43</v>
      </c>
      <c r="S592">
        <v>73094357</v>
      </c>
      <c r="T592">
        <v>43</v>
      </c>
      <c r="U592" t="s">
        <v>36</v>
      </c>
      <c r="V592">
        <v>0</v>
      </c>
      <c r="W592" t="s">
        <v>118</v>
      </c>
      <c r="X592" t="s">
        <v>1631</v>
      </c>
      <c r="Y592">
        <f t="shared" si="34"/>
        <v>2400000</v>
      </c>
      <c r="Z592" s="1">
        <v>42361</v>
      </c>
      <c r="AA592" s="1">
        <f t="shared" si="35"/>
        <v>42361</v>
      </c>
      <c r="AB592" t="s">
        <v>34</v>
      </c>
    </row>
    <row r="593" spans="1:28" x14ac:dyDescent="0.25">
      <c r="A593">
        <v>592</v>
      </c>
      <c r="B593" t="s">
        <v>1632</v>
      </c>
      <c r="C593" t="s">
        <v>1056</v>
      </c>
      <c r="D593" t="s">
        <v>47</v>
      </c>
      <c r="E593" t="s">
        <v>53</v>
      </c>
      <c r="F593" t="s">
        <v>48</v>
      </c>
      <c r="G593">
        <v>3000000</v>
      </c>
      <c r="H593" t="s">
        <v>946</v>
      </c>
      <c r="I593">
        <v>73158442</v>
      </c>
      <c r="J593">
        <v>473</v>
      </c>
      <c r="K593" s="1">
        <v>42311</v>
      </c>
      <c r="L593">
        <v>491804345</v>
      </c>
      <c r="M593">
        <v>1128</v>
      </c>
      <c r="N593" s="1">
        <v>42319</v>
      </c>
      <c r="O593">
        <v>3000000</v>
      </c>
      <c r="P593" s="1" t="s">
        <v>34</v>
      </c>
      <c r="Q593" s="1">
        <v>42319</v>
      </c>
      <c r="R593" t="s">
        <v>35</v>
      </c>
      <c r="S593">
        <v>45507349</v>
      </c>
      <c r="T593">
        <v>43</v>
      </c>
      <c r="U593" t="s">
        <v>36</v>
      </c>
      <c r="V593">
        <v>0</v>
      </c>
      <c r="W593" t="s">
        <v>118</v>
      </c>
      <c r="X593" t="s">
        <v>34</v>
      </c>
      <c r="Y593">
        <f t="shared" si="34"/>
        <v>3000000</v>
      </c>
      <c r="Z593" s="1">
        <v>42361</v>
      </c>
      <c r="AA593" s="1">
        <f t="shared" si="35"/>
        <v>42361</v>
      </c>
      <c r="AB593" t="s">
        <v>34</v>
      </c>
    </row>
    <row r="594" spans="1:28" x14ac:dyDescent="0.25">
      <c r="A594">
        <v>593</v>
      </c>
      <c r="B594" t="s">
        <v>1633</v>
      </c>
      <c r="C594" t="s">
        <v>511</v>
      </c>
      <c r="D594" t="s">
        <v>47</v>
      </c>
      <c r="E594" t="s">
        <v>53</v>
      </c>
      <c r="F594" t="s">
        <v>48</v>
      </c>
      <c r="G594">
        <v>2000000</v>
      </c>
      <c r="H594" t="s">
        <v>512</v>
      </c>
      <c r="I594">
        <v>72270528</v>
      </c>
      <c r="J594">
        <v>473</v>
      </c>
      <c r="K594" s="1">
        <v>42311</v>
      </c>
      <c r="L594">
        <v>491804345</v>
      </c>
      <c r="M594">
        <v>1129</v>
      </c>
      <c r="N594" s="1">
        <v>42319</v>
      </c>
      <c r="O594">
        <v>2000000</v>
      </c>
      <c r="P594" s="1" t="s">
        <v>34</v>
      </c>
      <c r="Q594" s="1">
        <v>42319</v>
      </c>
      <c r="R594" t="s">
        <v>62</v>
      </c>
      <c r="S594">
        <v>6881175</v>
      </c>
      <c r="T594">
        <v>43</v>
      </c>
      <c r="U594" t="s">
        <v>36</v>
      </c>
      <c r="V594">
        <v>0</v>
      </c>
      <c r="W594" t="s">
        <v>118</v>
      </c>
      <c r="X594" t="s">
        <v>34</v>
      </c>
      <c r="Y594">
        <f t="shared" si="34"/>
        <v>2000000</v>
      </c>
      <c r="Z594" s="1">
        <v>42361</v>
      </c>
      <c r="AA594" s="1">
        <f t="shared" si="35"/>
        <v>42361</v>
      </c>
      <c r="AB594" t="s">
        <v>34</v>
      </c>
    </row>
    <row r="595" spans="1:28" x14ac:dyDescent="0.25">
      <c r="A595">
        <v>594</v>
      </c>
      <c r="B595" t="s">
        <v>1634</v>
      </c>
      <c r="C595" t="s">
        <v>483</v>
      </c>
      <c r="D595" t="s">
        <v>47</v>
      </c>
      <c r="E595" t="s">
        <v>53</v>
      </c>
      <c r="F595" t="s">
        <v>48</v>
      </c>
      <c r="G595">
        <v>2000000</v>
      </c>
      <c r="H595" t="s">
        <v>484</v>
      </c>
      <c r="I595">
        <v>1047393160</v>
      </c>
      <c r="J595">
        <v>473</v>
      </c>
      <c r="K595" s="1">
        <v>42311</v>
      </c>
      <c r="L595">
        <v>491804345</v>
      </c>
      <c r="M595">
        <v>1130</v>
      </c>
      <c r="N595" s="1">
        <v>42319</v>
      </c>
      <c r="O595">
        <v>2000000</v>
      </c>
      <c r="P595" s="1" t="s">
        <v>34</v>
      </c>
      <c r="Q595" s="1">
        <v>42319</v>
      </c>
      <c r="R595" t="s">
        <v>62</v>
      </c>
      <c r="S595">
        <v>6881175</v>
      </c>
      <c r="T595">
        <v>43</v>
      </c>
      <c r="U595" t="s">
        <v>36</v>
      </c>
      <c r="V595">
        <v>0</v>
      </c>
      <c r="W595" t="s">
        <v>118</v>
      </c>
      <c r="X595" t="s">
        <v>34</v>
      </c>
      <c r="Y595">
        <f t="shared" si="34"/>
        <v>2000000</v>
      </c>
      <c r="Z595" s="1">
        <v>42361</v>
      </c>
      <c r="AA595" s="1">
        <f t="shared" si="35"/>
        <v>42361</v>
      </c>
      <c r="AB595" t="s">
        <v>34</v>
      </c>
    </row>
    <row r="596" spans="1:28" x14ac:dyDescent="0.25">
      <c r="A596">
        <v>595</v>
      </c>
      <c r="B596" t="s">
        <v>1635</v>
      </c>
      <c r="C596" t="s">
        <v>407</v>
      </c>
      <c r="D596" t="s">
        <v>47</v>
      </c>
      <c r="E596" t="s">
        <v>53</v>
      </c>
      <c r="F596" t="s">
        <v>48</v>
      </c>
      <c r="G596">
        <v>2400000</v>
      </c>
      <c r="H596" t="s">
        <v>692</v>
      </c>
      <c r="I596">
        <v>1047428817</v>
      </c>
      <c r="J596">
        <v>473</v>
      </c>
      <c r="K596" s="1">
        <v>42311</v>
      </c>
      <c r="L596">
        <v>491804345</v>
      </c>
      <c r="M596">
        <v>1131</v>
      </c>
      <c r="N596" s="1">
        <v>42319</v>
      </c>
      <c r="O596">
        <v>2400000</v>
      </c>
      <c r="P596" s="1" t="s">
        <v>34</v>
      </c>
      <c r="Q596" s="1">
        <v>42319</v>
      </c>
      <c r="R596" t="s">
        <v>43</v>
      </c>
      <c r="S596">
        <v>73094357</v>
      </c>
      <c r="T596">
        <v>43</v>
      </c>
      <c r="U596" t="s">
        <v>36</v>
      </c>
      <c r="V596">
        <v>0</v>
      </c>
      <c r="W596" t="s">
        <v>118</v>
      </c>
      <c r="X596" t="s">
        <v>1636</v>
      </c>
      <c r="Y596">
        <f t="shared" si="34"/>
        <v>2400000</v>
      </c>
      <c r="Z596" s="1">
        <v>42361</v>
      </c>
      <c r="AA596" s="1">
        <f t="shared" si="35"/>
        <v>42361</v>
      </c>
      <c r="AB596" t="s">
        <v>34</v>
      </c>
    </row>
    <row r="597" spans="1:28" x14ac:dyDescent="0.25">
      <c r="A597">
        <v>596</v>
      </c>
      <c r="B597" t="s">
        <v>1637</v>
      </c>
      <c r="C597" t="s">
        <v>814</v>
      </c>
      <c r="D597" t="s">
        <v>47</v>
      </c>
      <c r="E597" t="s">
        <v>53</v>
      </c>
      <c r="F597" t="s">
        <v>48</v>
      </c>
      <c r="G597">
        <v>2400000</v>
      </c>
      <c r="H597" t="s">
        <v>1638</v>
      </c>
      <c r="I597">
        <v>9284741</v>
      </c>
      <c r="J597">
        <v>473</v>
      </c>
      <c r="K597" s="1">
        <v>42311</v>
      </c>
      <c r="L597">
        <v>491804345</v>
      </c>
      <c r="M597">
        <v>1132</v>
      </c>
      <c r="N597" s="1">
        <v>42320</v>
      </c>
      <c r="O597">
        <v>2400000</v>
      </c>
      <c r="P597" s="1" t="s">
        <v>34</v>
      </c>
      <c r="Q597" s="1">
        <v>42320</v>
      </c>
      <c r="R597" t="s">
        <v>43</v>
      </c>
      <c r="S597">
        <v>73094357</v>
      </c>
      <c r="T597">
        <v>42</v>
      </c>
      <c r="U597" t="s">
        <v>36</v>
      </c>
      <c r="V597">
        <v>0</v>
      </c>
      <c r="W597" t="s">
        <v>118</v>
      </c>
      <c r="X597" t="s">
        <v>1639</v>
      </c>
      <c r="Y597">
        <f t="shared" si="34"/>
        <v>2400000</v>
      </c>
      <c r="Z597" s="1">
        <v>42361</v>
      </c>
      <c r="AA597" s="1">
        <f t="shared" si="35"/>
        <v>42361</v>
      </c>
      <c r="AB597" t="s">
        <v>34</v>
      </c>
    </row>
    <row r="598" spans="1:28" x14ac:dyDescent="0.25">
      <c r="A598">
        <v>597</v>
      </c>
      <c r="B598" t="s">
        <v>1640</v>
      </c>
      <c r="C598" t="s">
        <v>647</v>
      </c>
      <c r="D598" t="s">
        <v>47</v>
      </c>
      <c r="E598" t="s">
        <v>53</v>
      </c>
      <c r="F598" t="s">
        <v>48</v>
      </c>
      <c r="G598">
        <v>1500000</v>
      </c>
      <c r="H598" t="s">
        <v>648</v>
      </c>
      <c r="I598">
        <v>73139541</v>
      </c>
      <c r="J598">
        <v>473</v>
      </c>
      <c r="K598" s="1">
        <v>42311</v>
      </c>
      <c r="L598">
        <v>491804345</v>
      </c>
      <c r="M598">
        <v>1133</v>
      </c>
      <c r="N598" s="1">
        <v>42320</v>
      </c>
      <c r="O598">
        <v>1500000</v>
      </c>
      <c r="P598" s="1" t="s">
        <v>34</v>
      </c>
      <c r="Q598" s="1">
        <v>42320</v>
      </c>
      <c r="R598" t="s">
        <v>62</v>
      </c>
      <c r="S598">
        <v>6881175</v>
      </c>
      <c r="T598">
        <v>42</v>
      </c>
      <c r="U598" t="s">
        <v>36</v>
      </c>
      <c r="V598">
        <v>0</v>
      </c>
      <c r="W598" t="s">
        <v>118</v>
      </c>
      <c r="X598" t="s">
        <v>34</v>
      </c>
      <c r="Y598">
        <f t="shared" si="34"/>
        <v>1500000</v>
      </c>
      <c r="Z598" s="1">
        <v>42361</v>
      </c>
      <c r="AA598" s="1">
        <f t="shared" si="35"/>
        <v>42361</v>
      </c>
      <c r="AB598" t="s">
        <v>34</v>
      </c>
    </row>
    <row r="599" spans="1:28" x14ac:dyDescent="0.25">
      <c r="A599">
        <v>598</v>
      </c>
      <c r="B599" t="s">
        <v>1641</v>
      </c>
      <c r="C599" t="s">
        <v>491</v>
      </c>
      <c r="D599" t="s">
        <v>47</v>
      </c>
      <c r="E599" t="s">
        <v>53</v>
      </c>
      <c r="F599" t="s">
        <v>48</v>
      </c>
      <c r="G599">
        <v>1200000</v>
      </c>
      <c r="H599" t="s">
        <v>1642</v>
      </c>
      <c r="I599">
        <v>1047434868</v>
      </c>
      <c r="J599">
        <v>473</v>
      </c>
      <c r="K599" s="1">
        <v>42311</v>
      </c>
      <c r="L599">
        <v>491804345</v>
      </c>
      <c r="M599">
        <v>1134</v>
      </c>
      <c r="N599" s="1">
        <v>42324</v>
      </c>
      <c r="O599">
        <v>1200000</v>
      </c>
      <c r="P599" s="1" t="s">
        <v>34</v>
      </c>
      <c r="Q599" s="1">
        <v>42324</v>
      </c>
      <c r="R599" t="s">
        <v>62</v>
      </c>
      <c r="S599">
        <v>6881175</v>
      </c>
      <c r="T599">
        <v>38</v>
      </c>
      <c r="U599" t="s">
        <v>36</v>
      </c>
      <c r="V599">
        <v>0</v>
      </c>
      <c r="W599" t="s">
        <v>118</v>
      </c>
      <c r="X599" t="s">
        <v>34</v>
      </c>
      <c r="Y599">
        <f t="shared" si="34"/>
        <v>1200000</v>
      </c>
      <c r="Z599" s="1">
        <v>42361</v>
      </c>
      <c r="AA599" s="1">
        <f t="shared" si="35"/>
        <v>42361</v>
      </c>
      <c r="AB599" t="s">
        <v>34</v>
      </c>
    </row>
    <row r="600" spans="1:28" x14ac:dyDescent="0.25">
      <c r="A600">
        <v>599</v>
      </c>
      <c r="B600" t="s">
        <v>1643</v>
      </c>
      <c r="C600" t="s">
        <v>1644</v>
      </c>
      <c r="D600" t="s">
        <v>47</v>
      </c>
      <c r="E600" t="s">
        <v>53</v>
      </c>
      <c r="F600" t="s">
        <v>48</v>
      </c>
      <c r="G600">
        <v>2000000</v>
      </c>
      <c r="H600" t="s">
        <v>466</v>
      </c>
      <c r="I600">
        <v>32937004</v>
      </c>
      <c r="J600">
        <v>473</v>
      </c>
      <c r="K600" s="1">
        <v>42311</v>
      </c>
      <c r="L600">
        <v>491804345</v>
      </c>
      <c r="M600">
        <v>1135</v>
      </c>
      <c r="N600" s="1">
        <v>42319</v>
      </c>
      <c r="O600">
        <v>2000000</v>
      </c>
      <c r="P600" s="1" t="s">
        <v>34</v>
      </c>
      <c r="Q600" s="1">
        <v>42325</v>
      </c>
      <c r="R600" t="s">
        <v>146</v>
      </c>
      <c r="S600">
        <v>45451997</v>
      </c>
      <c r="T600">
        <v>37</v>
      </c>
      <c r="U600" t="s">
        <v>36</v>
      </c>
      <c r="V600">
        <v>0</v>
      </c>
      <c r="W600" t="s">
        <v>118</v>
      </c>
      <c r="X600" t="s">
        <v>1645</v>
      </c>
      <c r="Y600">
        <f t="shared" si="34"/>
        <v>2000000</v>
      </c>
      <c r="Z600" s="1">
        <v>42361</v>
      </c>
      <c r="AA600" s="1">
        <f t="shared" si="35"/>
        <v>42361</v>
      </c>
      <c r="AB600" t="s">
        <v>34</v>
      </c>
    </row>
    <row r="601" spans="1:28" x14ac:dyDescent="0.25">
      <c r="A601">
        <v>600</v>
      </c>
      <c r="B601" t="s">
        <v>1646</v>
      </c>
      <c r="C601" t="s">
        <v>1174</v>
      </c>
      <c r="D601" t="s">
        <v>47</v>
      </c>
      <c r="E601" t="s">
        <v>53</v>
      </c>
      <c r="F601" t="s">
        <v>48</v>
      </c>
      <c r="G601">
        <v>1500000</v>
      </c>
      <c r="H601" t="s">
        <v>1647</v>
      </c>
      <c r="I601">
        <v>33333163</v>
      </c>
      <c r="J601">
        <v>473</v>
      </c>
      <c r="K601" s="1">
        <v>42311</v>
      </c>
      <c r="L601">
        <v>491804345</v>
      </c>
      <c r="M601">
        <v>1136</v>
      </c>
      <c r="N601" s="1">
        <v>42324</v>
      </c>
      <c r="O601">
        <v>1500000</v>
      </c>
      <c r="P601" s="1" t="s">
        <v>34</v>
      </c>
      <c r="Q601" s="1">
        <v>42324</v>
      </c>
      <c r="R601" t="s">
        <v>62</v>
      </c>
      <c r="S601">
        <v>6881175</v>
      </c>
      <c r="T601">
        <v>38</v>
      </c>
      <c r="U601" t="s">
        <v>36</v>
      </c>
      <c r="V601">
        <v>0</v>
      </c>
      <c r="W601" t="s">
        <v>118</v>
      </c>
      <c r="X601" t="s">
        <v>1648</v>
      </c>
      <c r="Y601">
        <f t="shared" si="34"/>
        <v>1500000</v>
      </c>
      <c r="Z601" s="1">
        <v>42361</v>
      </c>
      <c r="AA601" s="1">
        <f t="shared" si="35"/>
        <v>42361</v>
      </c>
      <c r="AB601" t="s">
        <v>34</v>
      </c>
    </row>
    <row r="602" spans="1:28" x14ac:dyDescent="0.25">
      <c r="A602">
        <v>601</v>
      </c>
      <c r="B602" t="s">
        <v>1649</v>
      </c>
      <c r="C602" t="s">
        <v>1650</v>
      </c>
      <c r="D602" t="s">
        <v>47</v>
      </c>
      <c r="E602" t="s">
        <v>53</v>
      </c>
      <c r="F602" t="s">
        <v>48</v>
      </c>
      <c r="G602">
        <v>1600000</v>
      </c>
      <c r="H602" t="s">
        <v>591</v>
      </c>
      <c r="I602">
        <v>1047401441</v>
      </c>
      <c r="J602">
        <v>473</v>
      </c>
      <c r="K602" s="1">
        <v>42311</v>
      </c>
      <c r="L602">
        <v>491804345</v>
      </c>
      <c r="M602">
        <v>1137</v>
      </c>
      <c r="N602" s="1">
        <v>42325</v>
      </c>
      <c r="O602">
        <v>1600000</v>
      </c>
      <c r="P602" s="1" t="s">
        <v>34</v>
      </c>
      <c r="Q602" s="1">
        <v>42325</v>
      </c>
      <c r="R602" t="s">
        <v>62</v>
      </c>
      <c r="S602">
        <v>6881175</v>
      </c>
      <c r="T602">
        <v>37</v>
      </c>
      <c r="U602" t="s">
        <v>36</v>
      </c>
      <c r="V602">
        <v>0</v>
      </c>
      <c r="W602" t="s">
        <v>118</v>
      </c>
      <c r="X602" t="s">
        <v>34</v>
      </c>
      <c r="Y602">
        <v>0</v>
      </c>
      <c r="Z602" s="1">
        <v>42361</v>
      </c>
      <c r="AA602" s="1">
        <f t="shared" si="35"/>
        <v>42361</v>
      </c>
      <c r="AB602" t="s">
        <v>34</v>
      </c>
    </row>
    <row r="603" spans="1:28" x14ac:dyDescent="0.25">
      <c r="A603">
        <v>602</v>
      </c>
      <c r="B603" t="s">
        <v>1651</v>
      </c>
      <c r="C603" t="s">
        <v>407</v>
      </c>
      <c r="D603" t="s">
        <v>47</v>
      </c>
      <c r="E603" t="s">
        <v>53</v>
      </c>
      <c r="F603" t="s">
        <v>48</v>
      </c>
      <c r="G603">
        <v>1500000</v>
      </c>
      <c r="H603" t="s">
        <v>1652</v>
      </c>
      <c r="I603">
        <v>7937739</v>
      </c>
      <c r="J603">
        <v>473</v>
      </c>
      <c r="K603" s="1">
        <v>42311</v>
      </c>
      <c r="L603">
        <v>491804345</v>
      </c>
      <c r="M603">
        <v>1138</v>
      </c>
      <c r="N603" s="1">
        <v>42325</v>
      </c>
      <c r="O603">
        <v>1500000</v>
      </c>
      <c r="P603" s="1" t="s">
        <v>34</v>
      </c>
      <c r="Q603" s="1">
        <v>42325</v>
      </c>
      <c r="R603" t="s">
        <v>43</v>
      </c>
      <c r="S603">
        <v>73094357</v>
      </c>
      <c r="T603">
        <v>37</v>
      </c>
      <c r="U603" t="s">
        <v>36</v>
      </c>
      <c r="V603">
        <v>0</v>
      </c>
      <c r="W603" t="s">
        <v>118</v>
      </c>
      <c r="X603" t="s">
        <v>1653</v>
      </c>
      <c r="Y603">
        <f t="shared" ref="Y603:Y609" si="36">+O603</f>
        <v>1500000</v>
      </c>
      <c r="Z603" s="1">
        <v>42361</v>
      </c>
      <c r="AA603" s="1">
        <f t="shared" ref="AA603:AA610" si="37">+Z603</f>
        <v>42361</v>
      </c>
      <c r="AB603" t="s">
        <v>34</v>
      </c>
    </row>
    <row r="604" spans="1:28" x14ac:dyDescent="0.25">
      <c r="A604">
        <v>603</v>
      </c>
      <c r="B604" t="s">
        <v>1654</v>
      </c>
      <c r="C604" t="s">
        <v>1655</v>
      </c>
      <c r="D604" t="s">
        <v>47</v>
      </c>
      <c r="E604" t="s">
        <v>53</v>
      </c>
      <c r="F604" t="s">
        <v>48</v>
      </c>
      <c r="G604">
        <v>2100000</v>
      </c>
      <c r="H604" t="s">
        <v>818</v>
      </c>
      <c r="I604">
        <v>45475680</v>
      </c>
      <c r="J604">
        <v>473</v>
      </c>
      <c r="K604" s="1">
        <v>42311</v>
      </c>
      <c r="L604">
        <v>491804345</v>
      </c>
      <c r="M604">
        <v>1141</v>
      </c>
      <c r="N604" s="1">
        <v>42325</v>
      </c>
      <c r="O604">
        <v>2100000</v>
      </c>
      <c r="P604" s="1" t="s">
        <v>34</v>
      </c>
      <c r="Q604" s="1">
        <v>42325</v>
      </c>
      <c r="R604" t="s">
        <v>62</v>
      </c>
      <c r="S604">
        <v>6881175</v>
      </c>
      <c r="T604">
        <v>37</v>
      </c>
      <c r="U604" t="s">
        <v>36</v>
      </c>
      <c r="V604">
        <v>0</v>
      </c>
      <c r="W604" t="s">
        <v>118</v>
      </c>
      <c r="X604" t="s">
        <v>34</v>
      </c>
      <c r="Y604">
        <f t="shared" si="36"/>
        <v>2100000</v>
      </c>
      <c r="Z604" s="1">
        <v>42361</v>
      </c>
      <c r="AA604" s="1">
        <f t="shared" si="37"/>
        <v>42361</v>
      </c>
      <c r="AB604" t="s">
        <v>34</v>
      </c>
    </row>
    <row r="605" spans="1:28" x14ac:dyDescent="0.25">
      <c r="A605">
        <v>604</v>
      </c>
      <c r="B605" t="s">
        <v>1656</v>
      </c>
      <c r="C605" t="s">
        <v>657</v>
      </c>
      <c r="D605" t="s">
        <v>47</v>
      </c>
      <c r="E605" t="s">
        <v>53</v>
      </c>
      <c r="F605" t="s">
        <v>48</v>
      </c>
      <c r="G605">
        <v>2000000</v>
      </c>
      <c r="H605" t="s">
        <v>658</v>
      </c>
      <c r="I605">
        <v>45488001</v>
      </c>
      <c r="J605">
        <v>473</v>
      </c>
      <c r="K605" s="1">
        <v>42311</v>
      </c>
      <c r="L605">
        <v>491804345</v>
      </c>
      <c r="M605">
        <v>1143</v>
      </c>
      <c r="N605" s="1">
        <v>42325</v>
      </c>
      <c r="O605">
        <v>2000000</v>
      </c>
      <c r="P605" s="1" t="s">
        <v>34</v>
      </c>
      <c r="Q605" s="1">
        <v>42325</v>
      </c>
      <c r="R605" t="s">
        <v>62</v>
      </c>
      <c r="S605">
        <v>6881175</v>
      </c>
      <c r="T605">
        <v>37</v>
      </c>
      <c r="U605" t="s">
        <v>36</v>
      </c>
      <c r="V605">
        <v>0</v>
      </c>
      <c r="W605" t="s">
        <v>118</v>
      </c>
      <c r="X605" t="s">
        <v>1657</v>
      </c>
      <c r="Y605">
        <f t="shared" si="36"/>
        <v>2000000</v>
      </c>
      <c r="Z605" s="1">
        <v>42361</v>
      </c>
      <c r="AA605" s="1">
        <f t="shared" si="37"/>
        <v>42361</v>
      </c>
      <c r="AB605" t="s">
        <v>34</v>
      </c>
    </row>
    <row r="606" spans="1:28" x14ac:dyDescent="0.25">
      <c r="A606">
        <v>605</v>
      </c>
      <c r="B606" t="s">
        <v>1658</v>
      </c>
      <c r="C606" t="s">
        <v>1659</v>
      </c>
      <c r="D606" t="s">
        <v>47</v>
      </c>
      <c r="E606" t="s">
        <v>53</v>
      </c>
      <c r="F606" t="s">
        <v>48</v>
      </c>
      <c r="G606">
        <v>2800000</v>
      </c>
      <c r="H606" t="s">
        <v>761</v>
      </c>
      <c r="I606">
        <v>73117636</v>
      </c>
      <c r="J606">
        <v>473</v>
      </c>
      <c r="K606" s="1">
        <v>42311</v>
      </c>
      <c r="L606">
        <v>491804345</v>
      </c>
      <c r="M606">
        <v>1144</v>
      </c>
      <c r="N606" s="1">
        <v>42325</v>
      </c>
      <c r="O606">
        <v>2800000</v>
      </c>
      <c r="P606" s="1" t="s">
        <v>34</v>
      </c>
      <c r="Q606" s="1">
        <v>42325</v>
      </c>
      <c r="R606" t="s">
        <v>62</v>
      </c>
      <c r="S606">
        <v>6881175</v>
      </c>
      <c r="T606">
        <v>37</v>
      </c>
      <c r="U606" t="s">
        <v>36</v>
      </c>
      <c r="V606">
        <v>0</v>
      </c>
      <c r="W606" t="s">
        <v>118</v>
      </c>
      <c r="X606" t="s">
        <v>1660</v>
      </c>
      <c r="Y606">
        <f t="shared" si="36"/>
        <v>2800000</v>
      </c>
      <c r="Z606" s="1">
        <v>42361</v>
      </c>
      <c r="AA606" s="1">
        <f t="shared" si="37"/>
        <v>42361</v>
      </c>
      <c r="AB606" t="s">
        <v>34</v>
      </c>
    </row>
    <row r="607" spans="1:28" x14ac:dyDescent="0.25">
      <c r="A607">
        <v>606</v>
      </c>
      <c r="B607" t="s">
        <v>1661</v>
      </c>
      <c r="C607" t="s">
        <v>1662</v>
      </c>
      <c r="D607" t="s">
        <v>47</v>
      </c>
      <c r="E607" t="s">
        <v>53</v>
      </c>
      <c r="F607" t="s">
        <v>48</v>
      </c>
      <c r="G607">
        <v>1200000</v>
      </c>
      <c r="H607" t="s">
        <v>678</v>
      </c>
      <c r="I607">
        <v>45685237</v>
      </c>
      <c r="J607">
        <v>473</v>
      </c>
      <c r="K607" s="1">
        <v>42311</v>
      </c>
      <c r="L607">
        <v>491804345</v>
      </c>
      <c r="M607">
        <v>1145</v>
      </c>
      <c r="N607" s="1">
        <v>42325</v>
      </c>
      <c r="O607">
        <v>1200000</v>
      </c>
      <c r="P607" s="1" t="s">
        <v>34</v>
      </c>
      <c r="Q607" s="1">
        <v>42325</v>
      </c>
      <c r="R607" t="s">
        <v>62</v>
      </c>
      <c r="S607">
        <v>6881175</v>
      </c>
      <c r="T607">
        <v>37</v>
      </c>
      <c r="U607" t="s">
        <v>36</v>
      </c>
      <c r="V607">
        <v>0</v>
      </c>
      <c r="W607" t="s">
        <v>118</v>
      </c>
      <c r="X607" t="s">
        <v>1663</v>
      </c>
      <c r="Y607">
        <f t="shared" si="36"/>
        <v>1200000</v>
      </c>
      <c r="Z607" s="1">
        <v>42361</v>
      </c>
      <c r="AA607" s="1">
        <f t="shared" si="37"/>
        <v>42361</v>
      </c>
      <c r="AB607" t="s">
        <v>34</v>
      </c>
    </row>
    <row r="608" spans="1:28" x14ac:dyDescent="0.25">
      <c r="A608">
        <v>607</v>
      </c>
      <c r="B608" t="s">
        <v>1664</v>
      </c>
      <c r="C608" t="s">
        <v>1665</v>
      </c>
      <c r="D608" t="s">
        <v>47</v>
      </c>
      <c r="E608" t="s">
        <v>53</v>
      </c>
      <c r="F608" t="s">
        <v>48</v>
      </c>
      <c r="G608">
        <v>1500000</v>
      </c>
      <c r="H608" t="s">
        <v>698</v>
      </c>
      <c r="I608">
        <v>1128044920</v>
      </c>
      <c r="J608">
        <v>473</v>
      </c>
      <c r="K608" s="1">
        <v>42311</v>
      </c>
      <c r="L608">
        <v>491804345</v>
      </c>
      <c r="M608">
        <v>1146</v>
      </c>
      <c r="N608" s="1">
        <v>42325</v>
      </c>
      <c r="O608">
        <v>1500000</v>
      </c>
      <c r="P608" s="1" t="s">
        <v>34</v>
      </c>
      <c r="Q608" s="1">
        <v>42325</v>
      </c>
      <c r="R608" t="s">
        <v>62</v>
      </c>
      <c r="S608">
        <v>6881175</v>
      </c>
      <c r="T608">
        <v>37</v>
      </c>
      <c r="U608" t="s">
        <v>36</v>
      </c>
      <c r="V608">
        <v>0</v>
      </c>
      <c r="W608" t="s">
        <v>118</v>
      </c>
      <c r="X608" t="s">
        <v>1666</v>
      </c>
      <c r="Y608">
        <f t="shared" si="36"/>
        <v>1500000</v>
      </c>
      <c r="Z608" s="1">
        <v>42361</v>
      </c>
      <c r="AA608" s="1">
        <f t="shared" si="37"/>
        <v>42361</v>
      </c>
      <c r="AB608" t="s">
        <v>34</v>
      </c>
    </row>
    <row r="609" spans="1:28" x14ac:dyDescent="0.25">
      <c r="A609">
        <v>608</v>
      </c>
      <c r="B609" t="s">
        <v>1667</v>
      </c>
      <c r="C609" t="s">
        <v>1668</v>
      </c>
      <c r="D609" t="s">
        <v>47</v>
      </c>
      <c r="E609" t="s">
        <v>53</v>
      </c>
      <c r="F609" t="s">
        <v>48</v>
      </c>
      <c r="G609">
        <v>2000000</v>
      </c>
      <c r="H609" t="s">
        <v>1669</v>
      </c>
      <c r="I609">
        <v>73162578</v>
      </c>
      <c r="J609">
        <v>473</v>
      </c>
      <c r="K609" s="1">
        <v>42311</v>
      </c>
      <c r="L609">
        <v>491804345</v>
      </c>
      <c r="M609">
        <v>1147</v>
      </c>
      <c r="N609" s="1">
        <v>42325</v>
      </c>
      <c r="O609">
        <v>2000000</v>
      </c>
      <c r="P609" s="1" t="s">
        <v>34</v>
      </c>
      <c r="Q609" s="1">
        <v>42325</v>
      </c>
      <c r="R609" t="s">
        <v>62</v>
      </c>
      <c r="S609">
        <v>6881175</v>
      </c>
      <c r="T609">
        <v>37</v>
      </c>
      <c r="U609" t="s">
        <v>36</v>
      </c>
      <c r="V609">
        <v>0</v>
      </c>
      <c r="W609" t="s">
        <v>118</v>
      </c>
      <c r="X609" t="s">
        <v>34</v>
      </c>
      <c r="Y609">
        <f t="shared" si="36"/>
        <v>2000000</v>
      </c>
      <c r="Z609" s="1">
        <v>42361</v>
      </c>
      <c r="AA609" s="1">
        <f t="shared" si="37"/>
        <v>42361</v>
      </c>
      <c r="AB609" t="s">
        <v>34</v>
      </c>
    </row>
    <row r="610" spans="1:28" x14ac:dyDescent="0.25">
      <c r="A610">
        <v>609</v>
      </c>
      <c r="B610" t="s">
        <v>1165</v>
      </c>
      <c r="C610" t="s">
        <v>1670</v>
      </c>
      <c r="D610" t="s">
        <v>30</v>
      </c>
      <c r="E610" t="s">
        <v>53</v>
      </c>
      <c r="F610" t="s">
        <v>54</v>
      </c>
      <c r="G610">
        <v>48000000</v>
      </c>
      <c r="H610" t="s">
        <v>1671</v>
      </c>
      <c r="I610">
        <v>900365193</v>
      </c>
      <c r="J610">
        <v>491</v>
      </c>
      <c r="K610" s="1">
        <v>42327</v>
      </c>
      <c r="L610">
        <v>48000000</v>
      </c>
      <c r="M610">
        <v>1148</v>
      </c>
      <c r="N610" s="1">
        <v>42327</v>
      </c>
      <c r="O610">
        <v>48000000</v>
      </c>
      <c r="P610" s="1" t="s">
        <v>34</v>
      </c>
      <c r="Q610" s="1">
        <v>42327</v>
      </c>
      <c r="R610" t="s">
        <v>861</v>
      </c>
      <c r="S610">
        <v>73099086</v>
      </c>
      <c r="T610">
        <v>9</v>
      </c>
      <c r="U610" t="s">
        <v>36</v>
      </c>
      <c r="V610">
        <v>0</v>
      </c>
      <c r="W610" t="s">
        <v>118</v>
      </c>
      <c r="X610" t="s">
        <v>34</v>
      </c>
      <c r="Y610">
        <v>0</v>
      </c>
      <c r="Z610" s="1">
        <v>42335</v>
      </c>
      <c r="AA610" s="1">
        <f t="shared" si="37"/>
        <v>42335</v>
      </c>
      <c r="AB610" t="s">
        <v>34</v>
      </c>
    </row>
    <row r="611" spans="1:28" x14ac:dyDescent="0.25">
      <c r="A611">
        <v>610</v>
      </c>
      <c r="B611" t="s">
        <v>1672</v>
      </c>
      <c r="C611" t="s">
        <v>1010</v>
      </c>
      <c r="D611" t="s">
        <v>47</v>
      </c>
      <c r="E611" t="s">
        <v>53</v>
      </c>
      <c r="F611" t="s">
        <v>48</v>
      </c>
      <c r="G611">
        <v>2000000</v>
      </c>
      <c r="H611" t="s">
        <v>666</v>
      </c>
      <c r="I611">
        <v>45510149</v>
      </c>
      <c r="J611">
        <v>473</v>
      </c>
      <c r="K611" s="1">
        <v>42311</v>
      </c>
      <c r="L611">
        <v>491804345</v>
      </c>
      <c r="M611">
        <v>1153</v>
      </c>
      <c r="N611" s="1">
        <v>42327</v>
      </c>
      <c r="O611">
        <v>2000000</v>
      </c>
      <c r="P611" s="1" t="s">
        <v>34</v>
      </c>
      <c r="Q611" s="1">
        <v>42327</v>
      </c>
      <c r="R611" t="s">
        <v>62</v>
      </c>
      <c r="S611">
        <v>6881175</v>
      </c>
      <c r="T611">
        <v>42</v>
      </c>
      <c r="U611" t="s">
        <v>36</v>
      </c>
      <c r="V611">
        <v>0</v>
      </c>
      <c r="W611" t="s">
        <v>118</v>
      </c>
      <c r="X611" t="s">
        <v>34</v>
      </c>
      <c r="Y611">
        <f t="shared" ref="Y611:Y633" si="38">+O611</f>
        <v>2000000</v>
      </c>
      <c r="Z611" s="1">
        <v>42368</v>
      </c>
      <c r="AA611" s="1">
        <f t="shared" ref="AA611:AA634" si="39">+Z611</f>
        <v>42368</v>
      </c>
      <c r="AB611" t="s">
        <v>34</v>
      </c>
    </row>
    <row r="612" spans="1:28" x14ac:dyDescent="0.25">
      <c r="A612">
        <v>611</v>
      </c>
      <c r="B612" t="s">
        <v>1673</v>
      </c>
      <c r="C612" t="s">
        <v>712</v>
      </c>
      <c r="D612" t="s">
        <v>47</v>
      </c>
      <c r="E612" t="s">
        <v>53</v>
      </c>
      <c r="F612" t="s">
        <v>48</v>
      </c>
      <c r="G612">
        <v>2400000</v>
      </c>
      <c r="H612" t="s">
        <v>713</v>
      </c>
      <c r="I612">
        <v>22791976</v>
      </c>
      <c r="J612">
        <v>473</v>
      </c>
      <c r="K612" s="1">
        <v>42311</v>
      </c>
      <c r="L612">
        <v>491804345</v>
      </c>
      <c r="M612">
        <v>1155</v>
      </c>
      <c r="N612" s="1">
        <v>42325</v>
      </c>
      <c r="O612">
        <v>2400000</v>
      </c>
      <c r="P612" s="1" t="s">
        <v>34</v>
      </c>
      <c r="Q612" s="1">
        <v>42325</v>
      </c>
      <c r="R612" t="s">
        <v>62</v>
      </c>
      <c r="S612">
        <v>6881175</v>
      </c>
      <c r="T612">
        <v>37</v>
      </c>
      <c r="U612" t="s">
        <v>36</v>
      </c>
      <c r="V612">
        <v>0</v>
      </c>
      <c r="W612" t="s">
        <v>118</v>
      </c>
      <c r="X612" t="s">
        <v>34</v>
      </c>
      <c r="Y612">
        <f t="shared" si="38"/>
        <v>2400000</v>
      </c>
      <c r="Z612" s="1">
        <v>42361</v>
      </c>
      <c r="AA612" s="1">
        <f t="shared" si="39"/>
        <v>42361</v>
      </c>
      <c r="AB612" t="s">
        <v>34</v>
      </c>
    </row>
    <row r="613" spans="1:28" x14ac:dyDescent="0.25">
      <c r="A613">
        <v>612</v>
      </c>
      <c r="B613" t="s">
        <v>1674</v>
      </c>
      <c r="C613" t="s">
        <v>431</v>
      </c>
      <c r="D613" t="s">
        <v>47</v>
      </c>
      <c r="E613" t="s">
        <v>53</v>
      </c>
      <c r="F613" t="s">
        <v>48</v>
      </c>
      <c r="G613">
        <v>1600000</v>
      </c>
      <c r="H613" t="s">
        <v>432</v>
      </c>
      <c r="I613">
        <v>73128999</v>
      </c>
      <c r="J613">
        <v>473</v>
      </c>
      <c r="K613" s="1">
        <v>42311</v>
      </c>
      <c r="L613">
        <v>491804345</v>
      </c>
      <c r="M613">
        <v>1156</v>
      </c>
      <c r="N613" s="1">
        <v>42328</v>
      </c>
      <c r="O613">
        <v>1600000</v>
      </c>
      <c r="P613" s="1" t="s">
        <v>34</v>
      </c>
      <c r="Q613" s="1">
        <v>42328</v>
      </c>
      <c r="R613" t="s">
        <v>62</v>
      </c>
      <c r="S613">
        <v>6881175</v>
      </c>
      <c r="T613">
        <v>34</v>
      </c>
      <c r="U613" t="s">
        <v>36</v>
      </c>
      <c r="V613">
        <v>0</v>
      </c>
      <c r="W613" t="s">
        <v>118</v>
      </c>
      <c r="X613" t="s">
        <v>34</v>
      </c>
      <c r="Y613">
        <f t="shared" si="38"/>
        <v>1600000</v>
      </c>
      <c r="Z613" s="1">
        <v>42361</v>
      </c>
      <c r="AA613" s="1">
        <f t="shared" si="39"/>
        <v>42361</v>
      </c>
      <c r="AB613" t="s">
        <v>34</v>
      </c>
    </row>
    <row r="614" spans="1:28" x14ac:dyDescent="0.25">
      <c r="A614">
        <v>613</v>
      </c>
      <c r="B614" t="s">
        <v>1675</v>
      </c>
      <c r="C614" t="s">
        <v>1676</v>
      </c>
      <c r="D614" t="s">
        <v>47</v>
      </c>
      <c r="E614" t="s">
        <v>53</v>
      </c>
      <c r="F614" t="s">
        <v>48</v>
      </c>
      <c r="G614">
        <v>2400000</v>
      </c>
      <c r="H614" t="s">
        <v>564</v>
      </c>
      <c r="I614">
        <v>9295971</v>
      </c>
      <c r="J614">
        <v>473</v>
      </c>
      <c r="K614" s="1">
        <v>42311</v>
      </c>
      <c r="L614">
        <v>491804345</v>
      </c>
      <c r="M614">
        <v>1160</v>
      </c>
      <c r="N614" s="1">
        <v>42328</v>
      </c>
      <c r="O614">
        <v>2400000</v>
      </c>
      <c r="P614" s="1" t="s">
        <v>34</v>
      </c>
      <c r="Q614" s="1">
        <v>42328</v>
      </c>
      <c r="R614" t="s">
        <v>146</v>
      </c>
      <c r="S614">
        <v>45451997</v>
      </c>
      <c r="T614">
        <v>34</v>
      </c>
      <c r="U614" t="s">
        <v>36</v>
      </c>
      <c r="V614">
        <v>0</v>
      </c>
      <c r="W614" t="s">
        <v>118</v>
      </c>
      <c r="X614" t="s">
        <v>1677</v>
      </c>
      <c r="Y614">
        <f t="shared" si="38"/>
        <v>2400000</v>
      </c>
      <c r="Z614" s="1">
        <v>42361</v>
      </c>
      <c r="AA614" s="1">
        <f t="shared" si="39"/>
        <v>42361</v>
      </c>
      <c r="AB614" t="s">
        <v>34</v>
      </c>
    </row>
    <row r="615" spans="1:28" x14ac:dyDescent="0.25">
      <c r="A615">
        <v>614</v>
      </c>
      <c r="B615" t="s">
        <v>1678</v>
      </c>
      <c r="C615" t="s">
        <v>438</v>
      </c>
      <c r="D615" t="s">
        <v>47</v>
      </c>
      <c r="E615" t="s">
        <v>53</v>
      </c>
      <c r="F615" t="s">
        <v>48</v>
      </c>
      <c r="G615">
        <v>1500000</v>
      </c>
      <c r="H615" t="s">
        <v>1679</v>
      </c>
      <c r="I615">
        <v>73108168</v>
      </c>
      <c r="J615">
        <v>473</v>
      </c>
      <c r="K615" s="1">
        <v>42311</v>
      </c>
      <c r="L615">
        <v>491804345</v>
      </c>
      <c r="M615">
        <v>1164</v>
      </c>
      <c r="N615" s="1">
        <v>42328</v>
      </c>
      <c r="O615">
        <v>1500000</v>
      </c>
      <c r="P615" s="1" t="s">
        <v>34</v>
      </c>
      <c r="Q615" s="1">
        <v>42328</v>
      </c>
      <c r="R615" t="s">
        <v>43</v>
      </c>
      <c r="S615">
        <v>73094357</v>
      </c>
      <c r="T615">
        <v>34</v>
      </c>
      <c r="U615" t="s">
        <v>36</v>
      </c>
      <c r="V615">
        <v>0</v>
      </c>
      <c r="W615" t="s">
        <v>118</v>
      </c>
      <c r="X615" t="s">
        <v>1680</v>
      </c>
      <c r="Y615">
        <f t="shared" si="38"/>
        <v>1500000</v>
      </c>
      <c r="Z615" s="1">
        <v>42361</v>
      </c>
      <c r="AA615" s="1">
        <f t="shared" si="39"/>
        <v>42361</v>
      </c>
      <c r="AB615" t="s">
        <v>34</v>
      </c>
    </row>
    <row r="616" spans="1:28" x14ac:dyDescent="0.25">
      <c r="A616">
        <v>615</v>
      </c>
      <c r="B616" t="s">
        <v>1681</v>
      </c>
      <c r="C616" t="s">
        <v>1682</v>
      </c>
      <c r="D616" t="s">
        <v>47</v>
      </c>
      <c r="E616" t="s">
        <v>53</v>
      </c>
      <c r="F616" t="s">
        <v>48</v>
      </c>
      <c r="G616">
        <v>2000000</v>
      </c>
      <c r="H616" t="s">
        <v>1683</v>
      </c>
      <c r="I616">
        <v>45467546</v>
      </c>
      <c r="J616">
        <v>473</v>
      </c>
      <c r="K616" s="1">
        <v>42311</v>
      </c>
      <c r="L616">
        <v>491804345</v>
      </c>
      <c r="M616">
        <v>1175</v>
      </c>
      <c r="N616" s="1">
        <v>42331</v>
      </c>
      <c r="O616">
        <v>2000000</v>
      </c>
      <c r="P616" s="1" t="s">
        <v>34</v>
      </c>
      <c r="Q616" s="1">
        <v>42331</v>
      </c>
      <c r="R616" t="s">
        <v>62</v>
      </c>
      <c r="S616">
        <v>6881175</v>
      </c>
      <c r="T616">
        <v>31</v>
      </c>
      <c r="U616" t="s">
        <v>36</v>
      </c>
      <c r="V616">
        <v>0</v>
      </c>
      <c r="W616" t="s">
        <v>118</v>
      </c>
      <c r="X616" t="s">
        <v>34</v>
      </c>
      <c r="Y616">
        <f t="shared" si="38"/>
        <v>2000000</v>
      </c>
      <c r="Z616" s="1">
        <v>42361</v>
      </c>
      <c r="AA616" s="1">
        <f t="shared" si="39"/>
        <v>42361</v>
      </c>
      <c r="AB616" t="s">
        <v>34</v>
      </c>
    </row>
    <row r="617" spans="1:28" x14ac:dyDescent="0.25">
      <c r="A617">
        <v>616</v>
      </c>
      <c r="B617" t="s">
        <v>1684</v>
      </c>
      <c r="C617" t="s">
        <v>427</v>
      </c>
      <c r="D617" t="s">
        <v>47</v>
      </c>
      <c r="E617" t="s">
        <v>53</v>
      </c>
      <c r="F617" t="s">
        <v>48</v>
      </c>
      <c r="G617">
        <v>1600000</v>
      </c>
      <c r="H617" t="s">
        <v>470</v>
      </c>
      <c r="I617">
        <v>73572482</v>
      </c>
      <c r="J617">
        <v>473</v>
      </c>
      <c r="K617" s="1">
        <v>42311</v>
      </c>
      <c r="L617">
        <v>491804345</v>
      </c>
      <c r="M617">
        <v>1177</v>
      </c>
      <c r="N617" s="1">
        <v>42331</v>
      </c>
      <c r="O617">
        <v>1600000</v>
      </c>
      <c r="P617" s="1" t="s">
        <v>34</v>
      </c>
      <c r="Q617" s="1">
        <v>42331</v>
      </c>
      <c r="R617" t="s">
        <v>62</v>
      </c>
      <c r="S617">
        <v>6881175</v>
      </c>
      <c r="T617">
        <v>31</v>
      </c>
      <c r="U617" t="s">
        <v>36</v>
      </c>
      <c r="V617">
        <v>0</v>
      </c>
      <c r="W617" t="s">
        <v>118</v>
      </c>
      <c r="X617" t="s">
        <v>34</v>
      </c>
      <c r="Y617">
        <f t="shared" si="38"/>
        <v>1600000</v>
      </c>
      <c r="Z617" s="1">
        <v>42361</v>
      </c>
      <c r="AA617" s="1">
        <f t="shared" si="39"/>
        <v>42361</v>
      </c>
      <c r="AB617" t="s">
        <v>34</v>
      </c>
    </row>
    <row r="618" spans="1:28" x14ac:dyDescent="0.25">
      <c r="A618">
        <v>617</v>
      </c>
      <c r="B618" t="s">
        <v>1685</v>
      </c>
      <c r="C618" t="s">
        <v>1075</v>
      </c>
      <c r="D618" t="s">
        <v>47</v>
      </c>
      <c r="E618" t="s">
        <v>53</v>
      </c>
      <c r="F618" t="s">
        <v>48</v>
      </c>
      <c r="G618">
        <v>1600000</v>
      </c>
      <c r="H618" t="s">
        <v>597</v>
      </c>
      <c r="I618">
        <v>45765193</v>
      </c>
      <c r="J618">
        <v>473</v>
      </c>
      <c r="K618" s="1">
        <v>42311</v>
      </c>
      <c r="L618">
        <v>491804345</v>
      </c>
      <c r="M618">
        <v>1212</v>
      </c>
      <c r="N618" s="1">
        <v>42340</v>
      </c>
      <c r="O618">
        <v>1600000</v>
      </c>
      <c r="P618" s="1" t="s">
        <v>34</v>
      </c>
      <c r="Q618" s="1">
        <v>42340</v>
      </c>
      <c r="R618" t="s">
        <v>62</v>
      </c>
      <c r="S618">
        <v>6881175</v>
      </c>
      <c r="T618">
        <v>22</v>
      </c>
      <c r="U618" t="s">
        <v>36</v>
      </c>
      <c r="V618">
        <v>0</v>
      </c>
      <c r="W618" t="s">
        <v>118</v>
      </c>
      <c r="X618" t="s">
        <v>34</v>
      </c>
      <c r="Y618">
        <f t="shared" si="38"/>
        <v>1600000</v>
      </c>
      <c r="Z618" s="1">
        <v>42361</v>
      </c>
      <c r="AA618" s="1">
        <f t="shared" si="39"/>
        <v>42361</v>
      </c>
      <c r="AB618" t="s">
        <v>34</v>
      </c>
    </row>
    <row r="619" spans="1:28" x14ac:dyDescent="0.25">
      <c r="A619">
        <v>618</v>
      </c>
      <c r="B619" t="s">
        <v>1686</v>
      </c>
      <c r="C619" t="s">
        <v>476</v>
      </c>
      <c r="D619" t="s">
        <v>47</v>
      </c>
      <c r="E619" t="s">
        <v>53</v>
      </c>
      <c r="F619" t="s">
        <v>48</v>
      </c>
      <c r="G619">
        <v>1600000</v>
      </c>
      <c r="H619" t="s">
        <v>726</v>
      </c>
      <c r="I619">
        <v>22999608</v>
      </c>
      <c r="J619">
        <v>473</v>
      </c>
      <c r="K619" s="1">
        <v>42311</v>
      </c>
      <c r="L619">
        <v>491804345</v>
      </c>
      <c r="M619">
        <v>1213</v>
      </c>
      <c r="N619" s="1">
        <v>42340</v>
      </c>
      <c r="O619">
        <v>1600000</v>
      </c>
      <c r="P619" s="1" t="s">
        <v>34</v>
      </c>
      <c r="Q619" s="1">
        <v>42340</v>
      </c>
      <c r="R619" t="s">
        <v>62</v>
      </c>
      <c r="S619">
        <v>6881175</v>
      </c>
      <c r="T619">
        <v>22</v>
      </c>
      <c r="U619" t="s">
        <v>36</v>
      </c>
      <c r="V619">
        <v>0</v>
      </c>
      <c r="W619" t="s">
        <v>118</v>
      </c>
      <c r="X619" t="s">
        <v>1687</v>
      </c>
      <c r="Y619">
        <f t="shared" si="38"/>
        <v>1600000</v>
      </c>
      <c r="Z619" s="1">
        <v>42361</v>
      </c>
      <c r="AA619" s="1">
        <f t="shared" si="39"/>
        <v>42361</v>
      </c>
      <c r="AB619" t="s">
        <v>34</v>
      </c>
    </row>
    <row r="620" spans="1:28" x14ac:dyDescent="0.25">
      <c r="A620">
        <v>619</v>
      </c>
      <c r="B620" t="s">
        <v>1688</v>
      </c>
      <c r="C620" t="s">
        <v>1064</v>
      </c>
      <c r="D620" t="s">
        <v>47</v>
      </c>
      <c r="E620" t="s">
        <v>53</v>
      </c>
      <c r="F620" t="s">
        <v>48</v>
      </c>
      <c r="G620">
        <v>4000000</v>
      </c>
      <c r="H620" t="s">
        <v>462</v>
      </c>
      <c r="I620">
        <v>1143348231</v>
      </c>
      <c r="J620">
        <v>473</v>
      </c>
      <c r="K620" s="1">
        <v>42311</v>
      </c>
      <c r="L620">
        <v>491804345</v>
      </c>
      <c r="M620">
        <v>1214</v>
      </c>
      <c r="N620" s="1">
        <v>42340</v>
      </c>
      <c r="O620">
        <v>4000000</v>
      </c>
      <c r="P620" s="1" t="s">
        <v>34</v>
      </c>
      <c r="Q620" s="1">
        <v>42340</v>
      </c>
      <c r="R620" t="s">
        <v>43</v>
      </c>
      <c r="S620">
        <v>73094357</v>
      </c>
      <c r="T620">
        <v>22</v>
      </c>
      <c r="U620" t="s">
        <v>36</v>
      </c>
      <c r="V620">
        <v>0</v>
      </c>
      <c r="W620" t="s">
        <v>118</v>
      </c>
      <c r="X620" t="s">
        <v>34</v>
      </c>
      <c r="Y620">
        <f t="shared" si="38"/>
        <v>4000000</v>
      </c>
      <c r="Z620" s="1">
        <v>42361</v>
      </c>
      <c r="AA620" s="1">
        <f t="shared" si="39"/>
        <v>42361</v>
      </c>
      <c r="AB620" t="s">
        <v>34</v>
      </c>
    </row>
    <row r="621" spans="1:28" x14ac:dyDescent="0.25">
      <c r="A621">
        <v>620</v>
      </c>
      <c r="B621" t="s">
        <v>1689</v>
      </c>
      <c r="C621" t="s">
        <v>1650</v>
      </c>
      <c r="D621" t="s">
        <v>47</v>
      </c>
      <c r="E621" t="s">
        <v>53</v>
      </c>
      <c r="F621" t="s">
        <v>48</v>
      </c>
      <c r="G621">
        <v>1600000</v>
      </c>
      <c r="H621" t="s">
        <v>539</v>
      </c>
      <c r="I621">
        <v>45444175</v>
      </c>
      <c r="J621">
        <v>473</v>
      </c>
      <c r="K621" s="1">
        <v>42311</v>
      </c>
      <c r="L621">
        <v>491804345</v>
      </c>
      <c r="M621">
        <v>1216</v>
      </c>
      <c r="N621" s="1">
        <v>42340</v>
      </c>
      <c r="O621">
        <v>1600000</v>
      </c>
      <c r="P621" s="1" t="s">
        <v>34</v>
      </c>
      <c r="Q621" s="1">
        <v>42340</v>
      </c>
      <c r="R621" t="s">
        <v>62</v>
      </c>
      <c r="S621">
        <v>6881175</v>
      </c>
      <c r="T621">
        <v>22</v>
      </c>
      <c r="U621" t="s">
        <v>36</v>
      </c>
      <c r="V621">
        <v>0</v>
      </c>
      <c r="W621" t="s">
        <v>118</v>
      </c>
      <c r="X621" t="s">
        <v>34</v>
      </c>
      <c r="Y621">
        <f t="shared" si="38"/>
        <v>1600000</v>
      </c>
      <c r="Z621" s="1">
        <v>42361</v>
      </c>
      <c r="AA621" s="1">
        <f t="shared" si="39"/>
        <v>42361</v>
      </c>
      <c r="AB621" t="s">
        <v>34</v>
      </c>
    </row>
    <row r="622" spans="1:28" x14ac:dyDescent="0.25">
      <c r="A622">
        <v>621</v>
      </c>
      <c r="B622" t="s">
        <v>1690</v>
      </c>
      <c r="C622" t="s">
        <v>1691</v>
      </c>
      <c r="D622" t="s">
        <v>47</v>
      </c>
      <c r="E622" t="s">
        <v>53</v>
      </c>
      <c r="F622" t="s">
        <v>48</v>
      </c>
      <c r="G622">
        <v>2400000</v>
      </c>
      <c r="H622" t="s">
        <v>1692</v>
      </c>
      <c r="I622">
        <v>73135527</v>
      </c>
      <c r="J622">
        <v>473</v>
      </c>
      <c r="K622" s="1">
        <v>42311</v>
      </c>
      <c r="L622">
        <v>491804345</v>
      </c>
      <c r="M622">
        <v>1217</v>
      </c>
      <c r="N622" s="1">
        <v>42340</v>
      </c>
      <c r="O622">
        <v>2400000</v>
      </c>
      <c r="P622" s="1" t="s">
        <v>34</v>
      </c>
      <c r="Q622" s="1">
        <v>42340</v>
      </c>
      <c r="R622" t="s">
        <v>62</v>
      </c>
      <c r="S622">
        <v>6881175</v>
      </c>
      <c r="T622">
        <v>22</v>
      </c>
      <c r="U622" t="s">
        <v>36</v>
      </c>
      <c r="V622">
        <v>0</v>
      </c>
      <c r="W622" t="s">
        <v>118</v>
      </c>
      <c r="X622" t="s">
        <v>34</v>
      </c>
      <c r="Y622">
        <f t="shared" si="38"/>
        <v>2400000</v>
      </c>
      <c r="Z622" s="1">
        <v>42361</v>
      </c>
      <c r="AA622" s="1">
        <f t="shared" si="39"/>
        <v>42361</v>
      </c>
      <c r="AB622" t="s">
        <v>34</v>
      </c>
    </row>
    <row r="623" spans="1:28" x14ac:dyDescent="0.25">
      <c r="A623">
        <v>622</v>
      </c>
      <c r="B623" t="s">
        <v>1654</v>
      </c>
      <c r="C623" t="s">
        <v>615</v>
      </c>
      <c r="D623" t="s">
        <v>47</v>
      </c>
      <c r="E623" t="s">
        <v>53</v>
      </c>
      <c r="F623" t="s">
        <v>48</v>
      </c>
      <c r="G623">
        <v>1600000</v>
      </c>
      <c r="H623" t="s">
        <v>1693</v>
      </c>
      <c r="I623">
        <v>73085837</v>
      </c>
      <c r="J623">
        <v>473</v>
      </c>
      <c r="K623" s="1">
        <v>42311</v>
      </c>
      <c r="L623">
        <v>491804345</v>
      </c>
      <c r="M623">
        <v>1218</v>
      </c>
      <c r="N623" s="1">
        <v>42340</v>
      </c>
      <c r="O623">
        <v>1600000</v>
      </c>
      <c r="P623" s="1" t="s">
        <v>34</v>
      </c>
      <c r="Q623" s="1">
        <v>42340</v>
      </c>
      <c r="R623" t="s">
        <v>62</v>
      </c>
      <c r="S623">
        <v>6881175</v>
      </c>
      <c r="T623">
        <v>22</v>
      </c>
      <c r="U623" t="s">
        <v>36</v>
      </c>
      <c r="V623">
        <v>0</v>
      </c>
      <c r="W623" t="s">
        <v>118</v>
      </c>
      <c r="X623" t="s">
        <v>34</v>
      </c>
      <c r="Y623">
        <f t="shared" si="38"/>
        <v>1600000</v>
      </c>
      <c r="Z623" s="1">
        <v>42361</v>
      </c>
      <c r="AA623" s="1">
        <f t="shared" si="39"/>
        <v>42361</v>
      </c>
      <c r="AB623" t="s">
        <v>34</v>
      </c>
    </row>
    <row r="624" spans="1:28" x14ac:dyDescent="0.25">
      <c r="A624">
        <v>623</v>
      </c>
      <c r="B624" t="s">
        <v>1694</v>
      </c>
      <c r="C624" t="s">
        <v>1695</v>
      </c>
      <c r="D624" t="s">
        <v>47</v>
      </c>
      <c r="E624" t="s">
        <v>53</v>
      </c>
      <c r="F624" t="s">
        <v>48</v>
      </c>
      <c r="G624">
        <v>2000000</v>
      </c>
      <c r="H624" t="s">
        <v>473</v>
      </c>
      <c r="I624">
        <v>45558850</v>
      </c>
      <c r="J624">
        <v>473</v>
      </c>
      <c r="K624" s="1">
        <v>42311</v>
      </c>
      <c r="L624">
        <v>491804345</v>
      </c>
      <c r="M624">
        <v>1219</v>
      </c>
      <c r="N624" s="1">
        <v>42340</v>
      </c>
      <c r="O624">
        <v>2000000</v>
      </c>
      <c r="P624" s="1" t="s">
        <v>34</v>
      </c>
      <c r="Q624" s="1">
        <v>42340</v>
      </c>
      <c r="R624" t="s">
        <v>62</v>
      </c>
      <c r="S624">
        <v>6881175</v>
      </c>
      <c r="T624">
        <v>22</v>
      </c>
      <c r="U624" t="s">
        <v>36</v>
      </c>
      <c r="V624">
        <v>0</v>
      </c>
      <c r="W624" t="s">
        <v>118</v>
      </c>
      <c r="X624" t="s">
        <v>1696</v>
      </c>
      <c r="Y624">
        <f t="shared" si="38"/>
        <v>2000000</v>
      </c>
      <c r="Z624" s="1">
        <v>42361</v>
      </c>
      <c r="AA624" s="1">
        <f t="shared" si="39"/>
        <v>42361</v>
      </c>
      <c r="AB624" t="s">
        <v>34</v>
      </c>
    </row>
    <row r="625" spans="1:28" x14ac:dyDescent="0.25">
      <c r="A625">
        <v>624</v>
      </c>
      <c r="B625" t="s">
        <v>1697</v>
      </c>
      <c r="C625" t="s">
        <v>1698</v>
      </c>
      <c r="D625" t="s">
        <v>47</v>
      </c>
      <c r="E625" t="s">
        <v>53</v>
      </c>
      <c r="F625" t="s">
        <v>48</v>
      </c>
      <c r="G625">
        <v>2400000</v>
      </c>
      <c r="H625" t="s">
        <v>619</v>
      </c>
      <c r="I625">
        <v>9285313</v>
      </c>
      <c r="J625">
        <v>473</v>
      </c>
      <c r="K625" s="1">
        <v>42311</v>
      </c>
      <c r="L625">
        <v>491804345</v>
      </c>
      <c r="M625">
        <v>1220</v>
      </c>
      <c r="N625" s="1">
        <v>42340</v>
      </c>
      <c r="O625">
        <v>2400000</v>
      </c>
      <c r="P625" s="1" t="s">
        <v>34</v>
      </c>
      <c r="Q625" s="1">
        <v>42340</v>
      </c>
      <c r="R625" t="s">
        <v>62</v>
      </c>
      <c r="S625">
        <v>6881175</v>
      </c>
      <c r="T625">
        <v>22</v>
      </c>
      <c r="U625" t="s">
        <v>36</v>
      </c>
      <c r="V625">
        <v>0</v>
      </c>
      <c r="W625" t="s">
        <v>118</v>
      </c>
      <c r="X625" t="s">
        <v>34</v>
      </c>
      <c r="Y625">
        <f t="shared" si="38"/>
        <v>2400000</v>
      </c>
      <c r="Z625" s="1">
        <v>42361</v>
      </c>
      <c r="AA625" s="1">
        <f t="shared" si="39"/>
        <v>42361</v>
      </c>
      <c r="AB625" t="s">
        <v>34</v>
      </c>
    </row>
    <row r="626" spans="1:28" x14ac:dyDescent="0.25">
      <c r="A626">
        <v>625</v>
      </c>
      <c r="B626" t="s">
        <v>1699</v>
      </c>
      <c r="C626" t="s">
        <v>1700</v>
      </c>
      <c r="D626" t="s">
        <v>47</v>
      </c>
      <c r="E626" t="s">
        <v>53</v>
      </c>
      <c r="F626" t="s">
        <v>48</v>
      </c>
      <c r="G626">
        <v>2000000</v>
      </c>
      <c r="H626" t="s">
        <v>408</v>
      </c>
      <c r="I626">
        <v>45460026</v>
      </c>
      <c r="J626">
        <v>473</v>
      </c>
      <c r="K626" s="1">
        <v>42311</v>
      </c>
      <c r="L626">
        <v>491804345</v>
      </c>
      <c r="M626">
        <v>1221</v>
      </c>
      <c r="N626" s="1">
        <v>42340</v>
      </c>
      <c r="O626">
        <v>2000000</v>
      </c>
      <c r="P626" s="1" t="s">
        <v>34</v>
      </c>
      <c r="Q626" s="1">
        <v>42340</v>
      </c>
      <c r="R626" t="s">
        <v>62</v>
      </c>
      <c r="S626">
        <v>6881175</v>
      </c>
      <c r="T626">
        <v>22</v>
      </c>
      <c r="U626" t="s">
        <v>36</v>
      </c>
      <c r="V626">
        <v>0</v>
      </c>
      <c r="W626" t="s">
        <v>118</v>
      </c>
      <c r="X626" t="s">
        <v>1701</v>
      </c>
      <c r="Y626">
        <f t="shared" si="38"/>
        <v>2000000</v>
      </c>
      <c r="Z626" s="1">
        <v>42361</v>
      </c>
      <c r="AA626" s="1">
        <f t="shared" si="39"/>
        <v>42361</v>
      </c>
      <c r="AB626" t="s">
        <v>34</v>
      </c>
    </row>
    <row r="627" spans="1:28" x14ac:dyDescent="0.25">
      <c r="A627">
        <v>626</v>
      </c>
      <c r="B627" t="s">
        <v>1702</v>
      </c>
      <c r="C627" t="s">
        <v>542</v>
      </c>
      <c r="D627" t="s">
        <v>47</v>
      </c>
      <c r="E627" t="s">
        <v>53</v>
      </c>
      <c r="F627" t="s">
        <v>48</v>
      </c>
      <c r="G627">
        <v>1500000</v>
      </c>
      <c r="H627" t="s">
        <v>543</v>
      </c>
      <c r="I627">
        <v>73205351</v>
      </c>
      <c r="J627">
        <v>473</v>
      </c>
      <c r="K627" s="1">
        <v>42311</v>
      </c>
      <c r="L627">
        <v>491804345</v>
      </c>
      <c r="M627">
        <v>1236</v>
      </c>
      <c r="N627" s="1">
        <v>42340</v>
      </c>
      <c r="O627">
        <v>1500000</v>
      </c>
      <c r="P627" s="1" t="s">
        <v>34</v>
      </c>
      <c r="Q627" s="1">
        <v>42340</v>
      </c>
      <c r="R627" t="s">
        <v>62</v>
      </c>
      <c r="S627">
        <v>6881175</v>
      </c>
      <c r="T627">
        <v>22</v>
      </c>
      <c r="U627" t="s">
        <v>36</v>
      </c>
      <c r="V627">
        <v>0</v>
      </c>
      <c r="W627" t="s">
        <v>118</v>
      </c>
      <c r="X627" t="s">
        <v>34</v>
      </c>
      <c r="Y627">
        <f t="shared" si="38"/>
        <v>1500000</v>
      </c>
      <c r="Z627" s="1">
        <v>42361</v>
      </c>
      <c r="AA627" s="1">
        <f t="shared" si="39"/>
        <v>42361</v>
      </c>
      <c r="AB627" t="s">
        <v>34</v>
      </c>
    </row>
    <row r="628" spans="1:28" x14ac:dyDescent="0.25">
      <c r="A628">
        <v>627</v>
      </c>
      <c r="B628" t="s">
        <v>1703</v>
      </c>
      <c r="C628" t="s">
        <v>431</v>
      </c>
      <c r="D628" t="s">
        <v>47</v>
      </c>
      <c r="E628" t="s">
        <v>53</v>
      </c>
      <c r="F628" t="s">
        <v>48</v>
      </c>
      <c r="G628">
        <v>1600000</v>
      </c>
      <c r="H628" t="s">
        <v>610</v>
      </c>
      <c r="I628">
        <v>73104081</v>
      </c>
      <c r="J628">
        <v>473</v>
      </c>
      <c r="K628" s="1">
        <v>42311</v>
      </c>
      <c r="L628">
        <v>491804345</v>
      </c>
      <c r="M628">
        <v>1237</v>
      </c>
      <c r="N628" s="1">
        <v>42340</v>
      </c>
      <c r="O628">
        <v>1600000</v>
      </c>
      <c r="P628" s="1" t="s">
        <v>34</v>
      </c>
      <c r="Q628" s="1">
        <v>42340</v>
      </c>
      <c r="R628" t="s">
        <v>62</v>
      </c>
      <c r="S628">
        <v>6881175</v>
      </c>
      <c r="T628">
        <v>22</v>
      </c>
      <c r="U628" t="s">
        <v>36</v>
      </c>
      <c r="V628">
        <v>0</v>
      </c>
      <c r="W628" t="s">
        <v>118</v>
      </c>
      <c r="X628" t="s">
        <v>34</v>
      </c>
      <c r="Y628">
        <f t="shared" si="38"/>
        <v>1600000</v>
      </c>
      <c r="Z628" s="1">
        <v>42361</v>
      </c>
      <c r="AA628" s="1">
        <f t="shared" si="39"/>
        <v>42361</v>
      </c>
      <c r="AB628" t="s">
        <v>34</v>
      </c>
    </row>
    <row r="629" spans="1:28" x14ac:dyDescent="0.25">
      <c r="A629">
        <v>628</v>
      </c>
      <c r="B629" t="s">
        <v>1704</v>
      </c>
      <c r="C629" t="s">
        <v>487</v>
      </c>
      <c r="D629" t="s">
        <v>47</v>
      </c>
      <c r="E629" t="s">
        <v>53</v>
      </c>
      <c r="F629" t="s">
        <v>48</v>
      </c>
      <c r="G629">
        <v>3000000</v>
      </c>
      <c r="H629" t="s">
        <v>1234</v>
      </c>
      <c r="I629">
        <v>3764155</v>
      </c>
      <c r="J629">
        <v>473</v>
      </c>
      <c r="K629" s="1">
        <v>42311</v>
      </c>
      <c r="L629">
        <v>491804345</v>
      </c>
      <c r="M629">
        <v>1238</v>
      </c>
      <c r="N629" s="1">
        <v>42340</v>
      </c>
      <c r="O629">
        <v>3000000</v>
      </c>
      <c r="P629" s="1" t="s">
        <v>34</v>
      </c>
      <c r="Q629" s="1">
        <v>42340</v>
      </c>
      <c r="R629" t="s">
        <v>146</v>
      </c>
      <c r="S629">
        <v>45451997</v>
      </c>
      <c r="T629">
        <v>22</v>
      </c>
      <c r="U629" t="s">
        <v>36</v>
      </c>
      <c r="V629">
        <v>0</v>
      </c>
      <c r="W629" t="s">
        <v>118</v>
      </c>
      <c r="X629" t="s">
        <v>34</v>
      </c>
      <c r="Y629">
        <f t="shared" si="38"/>
        <v>3000000</v>
      </c>
      <c r="Z629" s="1">
        <v>42361</v>
      </c>
      <c r="AA629" s="1">
        <f t="shared" si="39"/>
        <v>42361</v>
      </c>
      <c r="AB629" t="s">
        <v>34</v>
      </c>
    </row>
    <row r="630" spans="1:28" x14ac:dyDescent="0.25">
      <c r="A630">
        <v>629</v>
      </c>
      <c r="B630" t="s">
        <v>1705</v>
      </c>
      <c r="C630" t="s">
        <v>1032</v>
      </c>
      <c r="D630" t="s">
        <v>47</v>
      </c>
      <c r="E630" t="s">
        <v>53</v>
      </c>
      <c r="F630" t="s">
        <v>48</v>
      </c>
      <c r="G630">
        <v>2000000</v>
      </c>
      <c r="H630" t="s">
        <v>576</v>
      </c>
      <c r="I630">
        <v>33335441</v>
      </c>
      <c r="J630">
        <v>473</v>
      </c>
      <c r="K630" s="1">
        <v>42311</v>
      </c>
      <c r="L630">
        <v>491804345</v>
      </c>
      <c r="M630">
        <v>1239</v>
      </c>
      <c r="N630" s="1">
        <v>42340</v>
      </c>
      <c r="O630">
        <v>2000000</v>
      </c>
      <c r="P630" s="1" t="s">
        <v>34</v>
      </c>
      <c r="Q630" s="1">
        <v>42340</v>
      </c>
      <c r="R630" t="s">
        <v>62</v>
      </c>
      <c r="S630">
        <v>6881175</v>
      </c>
      <c r="T630">
        <v>22</v>
      </c>
      <c r="U630" t="s">
        <v>36</v>
      </c>
      <c r="V630">
        <v>0</v>
      </c>
      <c r="W630" t="s">
        <v>118</v>
      </c>
      <c r="X630" t="s">
        <v>34</v>
      </c>
      <c r="Y630">
        <f t="shared" si="38"/>
        <v>2000000</v>
      </c>
      <c r="Z630" s="1">
        <v>42361</v>
      </c>
      <c r="AA630" s="1">
        <f t="shared" si="39"/>
        <v>42361</v>
      </c>
      <c r="AB630" t="s">
        <v>34</v>
      </c>
    </row>
    <row r="631" spans="1:28" x14ac:dyDescent="0.25">
      <c r="A631">
        <v>630</v>
      </c>
      <c r="B631" t="s">
        <v>1706</v>
      </c>
      <c r="C631" t="s">
        <v>626</v>
      </c>
      <c r="D631" t="s">
        <v>47</v>
      </c>
      <c r="E631" t="s">
        <v>53</v>
      </c>
      <c r="F631" t="s">
        <v>48</v>
      </c>
      <c r="G631">
        <v>2700000</v>
      </c>
      <c r="H631" t="s">
        <v>627</v>
      </c>
      <c r="I631">
        <v>1047379138</v>
      </c>
      <c r="J631">
        <v>473</v>
      </c>
      <c r="K631" s="1">
        <v>42311</v>
      </c>
      <c r="L631">
        <v>491804345</v>
      </c>
      <c r="M631">
        <v>1240</v>
      </c>
      <c r="N631" s="1">
        <v>42340</v>
      </c>
      <c r="O631">
        <v>2700000</v>
      </c>
      <c r="P631" s="1" t="s">
        <v>34</v>
      </c>
      <c r="Q631" s="1">
        <v>42340</v>
      </c>
      <c r="R631" t="s">
        <v>35</v>
      </c>
      <c r="S631">
        <v>45507349</v>
      </c>
      <c r="T631">
        <v>22</v>
      </c>
      <c r="U631" t="s">
        <v>36</v>
      </c>
      <c r="V631">
        <v>0</v>
      </c>
      <c r="W631" t="s">
        <v>118</v>
      </c>
      <c r="X631" t="s">
        <v>1707</v>
      </c>
      <c r="Y631">
        <f t="shared" si="38"/>
        <v>2700000</v>
      </c>
      <c r="Z631" s="1">
        <v>42361</v>
      </c>
      <c r="AA631" s="1">
        <f t="shared" si="39"/>
        <v>42361</v>
      </c>
      <c r="AB631" t="s">
        <v>34</v>
      </c>
    </row>
    <row r="632" spans="1:28" x14ac:dyDescent="0.25">
      <c r="A632">
        <v>631</v>
      </c>
      <c r="B632" t="s">
        <v>1708</v>
      </c>
      <c r="C632" t="s">
        <v>1075</v>
      </c>
      <c r="D632" t="s">
        <v>47</v>
      </c>
      <c r="E632" t="s">
        <v>53</v>
      </c>
      <c r="F632" t="s">
        <v>48</v>
      </c>
      <c r="G632">
        <v>1500000</v>
      </c>
      <c r="H632" t="s">
        <v>412</v>
      </c>
      <c r="I632">
        <v>78038221</v>
      </c>
      <c r="J632">
        <v>473</v>
      </c>
      <c r="K632" s="1">
        <v>42311</v>
      </c>
      <c r="L632">
        <v>491804345</v>
      </c>
      <c r="M632">
        <v>1241</v>
      </c>
      <c r="N632" s="1">
        <v>42340</v>
      </c>
      <c r="O632">
        <v>1500000</v>
      </c>
      <c r="P632" s="1" t="s">
        <v>34</v>
      </c>
      <c r="Q632" s="1">
        <v>42340</v>
      </c>
      <c r="R632" t="s">
        <v>62</v>
      </c>
      <c r="S632">
        <v>6881175</v>
      </c>
      <c r="T632">
        <v>22</v>
      </c>
      <c r="U632" t="s">
        <v>36</v>
      </c>
      <c r="V632">
        <v>0</v>
      </c>
      <c r="W632" t="s">
        <v>118</v>
      </c>
      <c r="X632" t="s">
        <v>34</v>
      </c>
      <c r="Y632">
        <f t="shared" si="38"/>
        <v>1500000</v>
      </c>
      <c r="Z632" s="1">
        <v>42361</v>
      </c>
      <c r="AA632" s="1">
        <f t="shared" si="39"/>
        <v>42361</v>
      </c>
      <c r="AB632" t="s">
        <v>34</v>
      </c>
    </row>
    <row r="633" spans="1:28" x14ac:dyDescent="0.25">
      <c r="A633">
        <v>632</v>
      </c>
      <c r="B633" t="s">
        <v>1709</v>
      </c>
      <c r="C633" t="s">
        <v>869</v>
      </c>
      <c r="D633" t="s">
        <v>47</v>
      </c>
      <c r="E633" t="s">
        <v>53</v>
      </c>
      <c r="F633" t="s">
        <v>48</v>
      </c>
      <c r="G633">
        <v>2400000</v>
      </c>
      <c r="H633" t="s">
        <v>870</v>
      </c>
      <c r="I633">
        <v>45451203</v>
      </c>
      <c r="J633">
        <v>473</v>
      </c>
      <c r="K633" s="1">
        <v>42311</v>
      </c>
      <c r="L633">
        <v>491804345</v>
      </c>
      <c r="M633">
        <v>1242</v>
      </c>
      <c r="N633" s="1">
        <v>42340</v>
      </c>
      <c r="O633">
        <v>2400000</v>
      </c>
      <c r="P633" s="1" t="s">
        <v>34</v>
      </c>
      <c r="Q633" s="1">
        <v>42340</v>
      </c>
      <c r="R633" t="s">
        <v>62</v>
      </c>
      <c r="S633">
        <v>6881175</v>
      </c>
      <c r="T633">
        <v>22</v>
      </c>
      <c r="U633" t="s">
        <v>36</v>
      </c>
      <c r="V633">
        <v>0</v>
      </c>
      <c r="W633" t="s">
        <v>118</v>
      </c>
      <c r="X633" t="s">
        <v>1710</v>
      </c>
      <c r="Y633">
        <f t="shared" si="38"/>
        <v>2400000</v>
      </c>
      <c r="Z633" s="1">
        <v>42361</v>
      </c>
      <c r="AA633" s="1">
        <f t="shared" si="39"/>
        <v>42361</v>
      </c>
      <c r="AB633" t="s">
        <v>34</v>
      </c>
    </row>
    <row r="634" spans="1:28" x14ac:dyDescent="0.25">
      <c r="A634">
        <v>633</v>
      </c>
      <c r="B634" t="s">
        <v>1711</v>
      </c>
      <c r="C634" t="s">
        <v>411</v>
      </c>
      <c r="D634" t="s">
        <v>47</v>
      </c>
      <c r="E634" t="s">
        <v>53</v>
      </c>
      <c r="F634" t="s">
        <v>48</v>
      </c>
      <c r="G634">
        <v>1000000</v>
      </c>
      <c r="H634" t="s">
        <v>1712</v>
      </c>
      <c r="I634">
        <v>45517117</v>
      </c>
      <c r="J634">
        <v>473</v>
      </c>
      <c r="K634" s="1">
        <v>42311</v>
      </c>
      <c r="L634">
        <v>491804345</v>
      </c>
      <c r="M634">
        <v>1243</v>
      </c>
      <c r="N634" s="1">
        <v>42340</v>
      </c>
      <c r="O634">
        <v>1000000</v>
      </c>
      <c r="P634" s="1" t="s">
        <v>34</v>
      </c>
      <c r="Q634" s="1">
        <v>42340</v>
      </c>
      <c r="R634" t="s">
        <v>62</v>
      </c>
      <c r="S634">
        <v>6881175</v>
      </c>
      <c r="T634">
        <v>22</v>
      </c>
      <c r="U634" t="s">
        <v>36</v>
      </c>
      <c r="V634">
        <v>0</v>
      </c>
      <c r="W634" t="s">
        <v>118</v>
      </c>
      <c r="X634" t="s">
        <v>34</v>
      </c>
      <c r="Y634">
        <v>0</v>
      </c>
      <c r="Z634" s="1">
        <v>42361</v>
      </c>
      <c r="AA634" s="1">
        <f t="shared" si="39"/>
        <v>42361</v>
      </c>
      <c r="AB634" t="s">
        <v>34</v>
      </c>
    </row>
    <row r="635" spans="1:28" x14ac:dyDescent="0.25">
      <c r="A635">
        <v>634</v>
      </c>
      <c r="B635" t="s">
        <v>1713</v>
      </c>
      <c r="C635" t="s">
        <v>607</v>
      </c>
      <c r="D635" t="s">
        <v>47</v>
      </c>
      <c r="E635" t="s">
        <v>53</v>
      </c>
      <c r="F635" t="s">
        <v>48</v>
      </c>
      <c r="G635">
        <v>1600000</v>
      </c>
      <c r="H635" t="s">
        <v>624</v>
      </c>
      <c r="I635">
        <v>45686675</v>
      </c>
      <c r="J635">
        <v>473</v>
      </c>
      <c r="K635" s="1">
        <v>42311</v>
      </c>
      <c r="L635">
        <v>491804345</v>
      </c>
      <c r="M635">
        <v>1244</v>
      </c>
      <c r="N635" s="1">
        <v>42340</v>
      </c>
      <c r="O635">
        <v>1600000</v>
      </c>
      <c r="P635" s="1" t="s">
        <v>34</v>
      </c>
      <c r="Q635" s="1">
        <v>42340</v>
      </c>
      <c r="R635" t="s">
        <v>62</v>
      </c>
      <c r="S635">
        <v>6881175</v>
      </c>
      <c r="T635">
        <v>22</v>
      </c>
      <c r="U635" t="s">
        <v>36</v>
      </c>
      <c r="V635">
        <v>0</v>
      </c>
      <c r="W635" t="s">
        <v>118</v>
      </c>
      <c r="X635" t="s">
        <v>34</v>
      </c>
      <c r="Y635">
        <f t="shared" ref="Y635:Y643" si="40">+O635</f>
        <v>1600000</v>
      </c>
      <c r="Z635" s="1">
        <v>42361</v>
      </c>
      <c r="AA635" s="1">
        <f t="shared" ref="AA635:AA644" si="41">+Z635</f>
        <v>42361</v>
      </c>
      <c r="AB635" t="s">
        <v>34</v>
      </c>
    </row>
    <row r="636" spans="1:28" x14ac:dyDescent="0.25">
      <c r="A636">
        <v>635</v>
      </c>
      <c r="B636" t="s">
        <v>1714</v>
      </c>
      <c r="C636" t="s">
        <v>748</v>
      </c>
      <c r="D636" t="s">
        <v>47</v>
      </c>
      <c r="E636" t="s">
        <v>53</v>
      </c>
      <c r="F636" t="s">
        <v>48</v>
      </c>
      <c r="G636">
        <v>2600000</v>
      </c>
      <c r="H636" t="s">
        <v>749</v>
      </c>
      <c r="I636">
        <v>73207468</v>
      </c>
      <c r="J636">
        <v>473</v>
      </c>
      <c r="K636" s="1">
        <v>42311</v>
      </c>
      <c r="L636">
        <v>491804345</v>
      </c>
      <c r="M636">
        <v>1245</v>
      </c>
      <c r="N636" s="1">
        <v>42340</v>
      </c>
      <c r="O636">
        <v>2600000</v>
      </c>
      <c r="P636" s="1" t="s">
        <v>34</v>
      </c>
      <c r="Q636" s="1">
        <v>42340</v>
      </c>
      <c r="R636" t="s">
        <v>62</v>
      </c>
      <c r="S636">
        <v>6881175</v>
      </c>
      <c r="T636">
        <v>22</v>
      </c>
      <c r="U636" t="s">
        <v>36</v>
      </c>
      <c r="V636">
        <v>0</v>
      </c>
      <c r="W636" t="s">
        <v>118</v>
      </c>
      <c r="X636" t="s">
        <v>34</v>
      </c>
      <c r="Y636">
        <f t="shared" si="40"/>
        <v>2600000</v>
      </c>
      <c r="Z636" s="1">
        <v>42361</v>
      </c>
      <c r="AA636" s="1">
        <f t="shared" si="41"/>
        <v>42361</v>
      </c>
      <c r="AB636" t="s">
        <v>34</v>
      </c>
    </row>
    <row r="637" spans="1:28" x14ac:dyDescent="0.25">
      <c r="A637">
        <v>636</v>
      </c>
      <c r="B637" t="s">
        <v>1715</v>
      </c>
      <c r="C637" t="s">
        <v>742</v>
      </c>
      <c r="D637" t="s">
        <v>47</v>
      </c>
      <c r="E637" t="s">
        <v>53</v>
      </c>
      <c r="F637" t="s">
        <v>48</v>
      </c>
      <c r="G637">
        <v>1800000</v>
      </c>
      <c r="H637" t="s">
        <v>579</v>
      </c>
      <c r="I637">
        <v>7918369</v>
      </c>
      <c r="J637">
        <v>473</v>
      </c>
      <c r="K637" s="1">
        <v>42311</v>
      </c>
      <c r="L637">
        <v>491804345</v>
      </c>
      <c r="M637">
        <v>1246</v>
      </c>
      <c r="N637" s="1">
        <v>42340</v>
      </c>
      <c r="O637">
        <v>1800000</v>
      </c>
      <c r="P637" s="1" t="s">
        <v>34</v>
      </c>
      <c r="Q637" s="1">
        <v>42340</v>
      </c>
      <c r="R637" t="s">
        <v>62</v>
      </c>
      <c r="S637">
        <v>6881175</v>
      </c>
      <c r="T637">
        <v>22</v>
      </c>
      <c r="U637" t="s">
        <v>36</v>
      </c>
      <c r="V637">
        <v>0</v>
      </c>
      <c r="W637" t="s">
        <v>118</v>
      </c>
      <c r="X637" t="s">
        <v>34</v>
      </c>
      <c r="Y637">
        <f t="shared" si="40"/>
        <v>1800000</v>
      </c>
      <c r="Z637" s="1">
        <v>42361</v>
      </c>
      <c r="AA637" s="1">
        <f t="shared" si="41"/>
        <v>42361</v>
      </c>
      <c r="AB637" t="s">
        <v>34</v>
      </c>
    </row>
    <row r="638" spans="1:28" x14ac:dyDescent="0.25">
      <c r="A638">
        <v>637</v>
      </c>
      <c r="B638" t="s">
        <v>1716</v>
      </c>
      <c r="C638" t="s">
        <v>518</v>
      </c>
      <c r="D638" t="s">
        <v>47</v>
      </c>
      <c r="E638" t="s">
        <v>53</v>
      </c>
      <c r="F638" t="s">
        <v>48</v>
      </c>
      <c r="G638">
        <v>2000000</v>
      </c>
      <c r="H638" t="s">
        <v>519</v>
      </c>
      <c r="I638">
        <v>1047429324</v>
      </c>
      <c r="J638">
        <v>473</v>
      </c>
      <c r="K638" s="1">
        <v>42311</v>
      </c>
      <c r="L638">
        <v>491804345</v>
      </c>
      <c r="M638">
        <v>1247</v>
      </c>
      <c r="N638" s="1">
        <v>42340</v>
      </c>
      <c r="O638">
        <v>2000000</v>
      </c>
      <c r="P638" s="1" t="s">
        <v>34</v>
      </c>
      <c r="Q638" s="1">
        <v>42310</v>
      </c>
      <c r="R638" t="s">
        <v>62</v>
      </c>
      <c r="S638">
        <v>6881175</v>
      </c>
      <c r="T638">
        <v>52</v>
      </c>
      <c r="U638" t="s">
        <v>36</v>
      </c>
      <c r="V638">
        <v>0</v>
      </c>
      <c r="W638" t="s">
        <v>118</v>
      </c>
      <c r="X638" t="s">
        <v>1717</v>
      </c>
      <c r="Y638">
        <f t="shared" si="40"/>
        <v>2000000</v>
      </c>
      <c r="Z638" s="1">
        <v>42361</v>
      </c>
      <c r="AA638" s="1">
        <f t="shared" si="41"/>
        <v>42361</v>
      </c>
      <c r="AB638" t="s">
        <v>34</v>
      </c>
    </row>
    <row r="639" spans="1:28" x14ac:dyDescent="0.25">
      <c r="A639">
        <v>638</v>
      </c>
      <c r="B639" t="s">
        <v>1718</v>
      </c>
      <c r="C639" t="s">
        <v>1650</v>
      </c>
      <c r="D639" t="s">
        <v>47</v>
      </c>
      <c r="E639" t="s">
        <v>53</v>
      </c>
      <c r="F639" t="s">
        <v>48</v>
      </c>
      <c r="G639">
        <v>1500000</v>
      </c>
      <c r="H639" t="s">
        <v>1719</v>
      </c>
      <c r="I639">
        <v>45421722</v>
      </c>
      <c r="J639">
        <v>473</v>
      </c>
      <c r="K639" s="1">
        <v>42311</v>
      </c>
      <c r="L639">
        <v>491804345</v>
      </c>
      <c r="M639">
        <v>1248</v>
      </c>
      <c r="N639" s="1">
        <v>42340</v>
      </c>
      <c r="O639">
        <v>1500000</v>
      </c>
      <c r="P639" s="1" t="s">
        <v>34</v>
      </c>
      <c r="Q639" s="1">
        <v>42340</v>
      </c>
      <c r="R639" t="s">
        <v>62</v>
      </c>
      <c r="S639">
        <v>6881175</v>
      </c>
      <c r="T639">
        <v>22</v>
      </c>
      <c r="U639" t="s">
        <v>36</v>
      </c>
      <c r="V639">
        <v>0</v>
      </c>
      <c r="W639" t="s">
        <v>118</v>
      </c>
      <c r="X639" t="s">
        <v>34</v>
      </c>
      <c r="Y639">
        <f t="shared" si="40"/>
        <v>1500000</v>
      </c>
      <c r="Z639" s="1">
        <v>42361</v>
      </c>
      <c r="AA639" s="1">
        <f t="shared" si="41"/>
        <v>42361</v>
      </c>
      <c r="AB639" t="s">
        <v>34</v>
      </c>
    </row>
    <row r="640" spans="1:28" x14ac:dyDescent="0.25">
      <c r="A640">
        <v>639</v>
      </c>
      <c r="B640" t="s">
        <v>1720</v>
      </c>
      <c r="C640" t="s">
        <v>1721</v>
      </c>
      <c r="D640" t="s">
        <v>47</v>
      </c>
      <c r="E640" t="s">
        <v>53</v>
      </c>
      <c r="F640" t="s">
        <v>48</v>
      </c>
      <c r="G640">
        <v>1500000</v>
      </c>
      <c r="H640" t="s">
        <v>1722</v>
      </c>
      <c r="I640">
        <v>22799271</v>
      </c>
      <c r="J640">
        <v>473</v>
      </c>
      <c r="K640" s="1">
        <v>42311</v>
      </c>
      <c r="L640">
        <v>491804345</v>
      </c>
      <c r="M640">
        <v>1249</v>
      </c>
      <c r="N640" s="1">
        <v>42340</v>
      </c>
      <c r="O640">
        <v>1500000</v>
      </c>
      <c r="P640" s="1" t="s">
        <v>34</v>
      </c>
      <c r="Q640" s="1">
        <v>42340</v>
      </c>
      <c r="R640" t="s">
        <v>62</v>
      </c>
      <c r="S640">
        <v>6881175</v>
      </c>
      <c r="T640">
        <v>22</v>
      </c>
      <c r="U640" t="s">
        <v>36</v>
      </c>
      <c r="V640">
        <v>0</v>
      </c>
      <c r="W640" t="s">
        <v>118</v>
      </c>
      <c r="X640" t="s">
        <v>34</v>
      </c>
      <c r="Y640">
        <f t="shared" si="40"/>
        <v>1500000</v>
      </c>
      <c r="Z640" s="1">
        <v>42361</v>
      </c>
      <c r="AA640" s="1">
        <f t="shared" si="41"/>
        <v>42361</v>
      </c>
      <c r="AB640" t="s">
        <v>34</v>
      </c>
    </row>
    <row r="641" spans="1:28" x14ac:dyDescent="0.25">
      <c r="A641">
        <v>640</v>
      </c>
      <c r="B641" t="s">
        <v>1723</v>
      </c>
      <c r="C641" t="s">
        <v>604</v>
      </c>
      <c r="D641" t="s">
        <v>47</v>
      </c>
      <c r="E641" t="s">
        <v>53</v>
      </c>
      <c r="F641" t="s">
        <v>48</v>
      </c>
      <c r="G641">
        <v>1200000</v>
      </c>
      <c r="H641" t="s">
        <v>1724</v>
      </c>
      <c r="I641">
        <v>9079324</v>
      </c>
      <c r="J641">
        <v>473</v>
      </c>
      <c r="K641" s="1">
        <v>42311</v>
      </c>
      <c r="L641">
        <v>491804345</v>
      </c>
      <c r="M641">
        <v>1250</v>
      </c>
      <c r="N641" s="1">
        <v>42340</v>
      </c>
      <c r="O641">
        <v>1200000</v>
      </c>
      <c r="P641" s="1" t="s">
        <v>34</v>
      </c>
      <c r="Q641" s="1">
        <v>42340</v>
      </c>
      <c r="R641" t="s">
        <v>62</v>
      </c>
      <c r="S641">
        <v>6881175</v>
      </c>
      <c r="T641">
        <v>22</v>
      </c>
      <c r="U641" t="s">
        <v>36</v>
      </c>
      <c r="V641">
        <v>0</v>
      </c>
      <c r="W641" t="s">
        <v>118</v>
      </c>
      <c r="X641" t="s">
        <v>34</v>
      </c>
      <c r="Y641">
        <f t="shared" si="40"/>
        <v>1200000</v>
      </c>
      <c r="Z641" s="1">
        <v>42361</v>
      </c>
      <c r="AA641" s="1">
        <f t="shared" si="41"/>
        <v>42361</v>
      </c>
      <c r="AB641" t="s">
        <v>34</v>
      </c>
    </row>
    <row r="642" spans="1:28" x14ac:dyDescent="0.25">
      <c r="A642">
        <v>641</v>
      </c>
      <c r="B642" t="s">
        <v>1725</v>
      </c>
      <c r="C642" t="s">
        <v>558</v>
      </c>
      <c r="D642" t="s">
        <v>47</v>
      </c>
      <c r="E642" t="s">
        <v>53</v>
      </c>
      <c r="F642" t="s">
        <v>48</v>
      </c>
      <c r="G642">
        <v>3000000</v>
      </c>
      <c r="H642" t="s">
        <v>559</v>
      </c>
      <c r="I642">
        <v>73081037</v>
      </c>
      <c r="J642">
        <v>473</v>
      </c>
      <c r="K642" s="1">
        <v>42311</v>
      </c>
      <c r="L642">
        <v>491804345</v>
      </c>
      <c r="M642">
        <v>1251</v>
      </c>
      <c r="N642" s="1">
        <v>42343</v>
      </c>
      <c r="O642">
        <v>3000000</v>
      </c>
      <c r="P642" s="1" t="s">
        <v>34</v>
      </c>
      <c r="Q642" s="1">
        <v>42340</v>
      </c>
      <c r="R642" t="s">
        <v>43</v>
      </c>
      <c r="S642">
        <v>73094357</v>
      </c>
      <c r="T642">
        <v>53</v>
      </c>
      <c r="U642" t="s">
        <v>36</v>
      </c>
      <c r="V642">
        <v>0</v>
      </c>
      <c r="W642" t="s">
        <v>118</v>
      </c>
      <c r="X642" t="s">
        <v>1726</v>
      </c>
      <c r="Y642">
        <f t="shared" si="40"/>
        <v>3000000</v>
      </c>
      <c r="Z642" s="1">
        <v>42361</v>
      </c>
      <c r="AA642" s="1">
        <f t="shared" si="41"/>
        <v>42361</v>
      </c>
      <c r="AB642" t="s">
        <v>34</v>
      </c>
    </row>
    <row r="643" spans="1:28" x14ac:dyDescent="0.25">
      <c r="A643">
        <v>642</v>
      </c>
      <c r="B643" t="s">
        <v>1727</v>
      </c>
      <c r="C643" t="s">
        <v>476</v>
      </c>
      <c r="D643" t="s">
        <v>47</v>
      </c>
      <c r="E643" t="s">
        <v>53</v>
      </c>
      <c r="F643" t="s">
        <v>48</v>
      </c>
      <c r="G643">
        <v>1600000</v>
      </c>
      <c r="H643" t="s">
        <v>746</v>
      </c>
      <c r="I643">
        <v>45444146</v>
      </c>
      <c r="J643">
        <v>473</v>
      </c>
      <c r="K643" s="1">
        <v>42311</v>
      </c>
      <c r="L643">
        <v>491804345</v>
      </c>
      <c r="M643">
        <v>1252</v>
      </c>
      <c r="N643" s="1">
        <v>42340</v>
      </c>
      <c r="O643">
        <v>1600000</v>
      </c>
      <c r="P643" s="1" t="s">
        <v>34</v>
      </c>
      <c r="Q643" s="1">
        <v>42340</v>
      </c>
      <c r="R643" t="s">
        <v>62</v>
      </c>
      <c r="S643">
        <v>6881175</v>
      </c>
      <c r="T643">
        <v>22</v>
      </c>
      <c r="U643" t="s">
        <v>36</v>
      </c>
      <c r="V643">
        <v>0</v>
      </c>
      <c r="W643" t="s">
        <v>118</v>
      </c>
      <c r="X643" t="s">
        <v>34</v>
      </c>
      <c r="Y643">
        <f t="shared" si="40"/>
        <v>1600000</v>
      </c>
      <c r="Z643" s="1">
        <v>42361</v>
      </c>
      <c r="AA643" s="1">
        <f t="shared" si="41"/>
        <v>42361</v>
      </c>
      <c r="AB643" t="s">
        <v>34</v>
      </c>
    </row>
    <row r="644" spans="1:28" x14ac:dyDescent="0.25">
      <c r="A644">
        <v>643</v>
      </c>
      <c r="B644" t="s">
        <v>1728</v>
      </c>
      <c r="C644" t="s">
        <v>853</v>
      </c>
      <c r="D644" t="s">
        <v>47</v>
      </c>
      <c r="E644" t="s">
        <v>53</v>
      </c>
      <c r="F644" t="s">
        <v>48</v>
      </c>
      <c r="G644">
        <v>1800000</v>
      </c>
      <c r="H644" t="s">
        <v>1729</v>
      </c>
      <c r="I644">
        <v>1047437685</v>
      </c>
      <c r="J644">
        <v>473</v>
      </c>
      <c r="K644" s="1">
        <v>42311</v>
      </c>
      <c r="L644">
        <v>491804345</v>
      </c>
      <c r="M644">
        <v>1254</v>
      </c>
      <c r="N644" s="1">
        <v>42340</v>
      </c>
      <c r="O644">
        <v>1800000</v>
      </c>
      <c r="P644" s="1" t="s">
        <v>34</v>
      </c>
      <c r="Q644" s="1">
        <v>42340</v>
      </c>
      <c r="R644" t="s">
        <v>146</v>
      </c>
      <c r="S644">
        <v>45451997</v>
      </c>
      <c r="T644">
        <v>22</v>
      </c>
      <c r="U644" t="s">
        <v>36</v>
      </c>
      <c r="V644">
        <v>0</v>
      </c>
      <c r="W644" t="s">
        <v>118</v>
      </c>
      <c r="X644" t="s">
        <v>34</v>
      </c>
      <c r="Y644">
        <v>0</v>
      </c>
      <c r="Z644" s="1">
        <v>42361</v>
      </c>
      <c r="AA644" s="1">
        <f t="shared" si="41"/>
        <v>42361</v>
      </c>
      <c r="AB644" t="s">
        <v>34</v>
      </c>
    </row>
    <row r="645" spans="1:28" x14ac:dyDescent="0.25">
      <c r="A645">
        <v>644</v>
      </c>
      <c r="B645" t="s">
        <v>1730</v>
      </c>
      <c r="C645" t="s">
        <v>996</v>
      </c>
      <c r="D645" t="s">
        <v>47</v>
      </c>
      <c r="E645" t="s">
        <v>53</v>
      </c>
      <c r="F645" t="s">
        <v>48</v>
      </c>
      <c r="G645">
        <v>1500000</v>
      </c>
      <c r="H645" t="s">
        <v>531</v>
      </c>
      <c r="I645">
        <v>45464694</v>
      </c>
      <c r="J645">
        <v>473</v>
      </c>
      <c r="K645" s="1">
        <v>42311</v>
      </c>
      <c r="L645">
        <v>491804345</v>
      </c>
      <c r="M645">
        <v>1255</v>
      </c>
      <c r="N645" s="1">
        <v>42340</v>
      </c>
      <c r="O645">
        <v>1500000</v>
      </c>
      <c r="P645" s="1" t="s">
        <v>34</v>
      </c>
      <c r="Q645" s="1">
        <v>42340</v>
      </c>
      <c r="R645" t="s">
        <v>62</v>
      </c>
      <c r="S645">
        <v>6881175</v>
      </c>
      <c r="T645">
        <v>22</v>
      </c>
      <c r="U645" t="s">
        <v>36</v>
      </c>
      <c r="V645">
        <v>0</v>
      </c>
      <c r="W645" t="s">
        <v>118</v>
      </c>
      <c r="X645" t="s">
        <v>1731</v>
      </c>
      <c r="Y645">
        <f t="shared" ref="Y645:Y659" si="42">+O645</f>
        <v>1500000</v>
      </c>
      <c r="Z645" s="1">
        <v>42361</v>
      </c>
      <c r="AA645" s="1">
        <f t="shared" ref="AA645:AA660" si="43">+Z645</f>
        <v>42361</v>
      </c>
      <c r="AB645" t="s">
        <v>34</v>
      </c>
    </row>
    <row r="646" spans="1:28" x14ac:dyDescent="0.25">
      <c r="A646">
        <v>645</v>
      </c>
      <c r="B646" t="s">
        <v>1732</v>
      </c>
      <c r="C646" t="s">
        <v>1733</v>
      </c>
      <c r="D646" t="s">
        <v>47</v>
      </c>
      <c r="E646" t="s">
        <v>53</v>
      </c>
      <c r="F646" t="s">
        <v>48</v>
      </c>
      <c r="G646">
        <v>3000000</v>
      </c>
      <c r="H646" t="s">
        <v>1734</v>
      </c>
      <c r="I646">
        <v>1099961900</v>
      </c>
      <c r="J646">
        <v>473</v>
      </c>
      <c r="K646" s="1">
        <v>42311</v>
      </c>
      <c r="L646">
        <v>491804345</v>
      </c>
      <c r="M646">
        <v>1256</v>
      </c>
      <c r="N646" s="1">
        <v>42340</v>
      </c>
      <c r="O646">
        <v>3000000</v>
      </c>
      <c r="P646" s="1" t="s">
        <v>34</v>
      </c>
      <c r="Q646" s="1">
        <v>42340</v>
      </c>
      <c r="R646" t="s">
        <v>56</v>
      </c>
      <c r="S646">
        <v>45758097</v>
      </c>
      <c r="T646">
        <v>22</v>
      </c>
      <c r="U646" t="s">
        <v>36</v>
      </c>
      <c r="V646">
        <v>0</v>
      </c>
      <c r="W646" t="s">
        <v>118</v>
      </c>
      <c r="X646" t="s">
        <v>1735</v>
      </c>
      <c r="Y646">
        <f t="shared" si="42"/>
        <v>3000000</v>
      </c>
      <c r="Z646" s="1">
        <v>42361</v>
      </c>
      <c r="AA646" s="1">
        <f t="shared" si="43"/>
        <v>42361</v>
      </c>
      <c r="AB646" t="s">
        <v>34</v>
      </c>
    </row>
    <row r="647" spans="1:28" x14ac:dyDescent="0.25">
      <c r="A647">
        <v>646</v>
      </c>
      <c r="B647" t="s">
        <v>1736</v>
      </c>
      <c r="C647" t="s">
        <v>1737</v>
      </c>
      <c r="D647" t="s">
        <v>47</v>
      </c>
      <c r="E647" t="s">
        <v>53</v>
      </c>
      <c r="F647" t="s">
        <v>48</v>
      </c>
      <c r="G647">
        <v>2400000</v>
      </c>
      <c r="H647" t="s">
        <v>1738</v>
      </c>
      <c r="I647">
        <v>1001899100</v>
      </c>
      <c r="J647">
        <v>473</v>
      </c>
      <c r="K647" s="1">
        <v>42311</v>
      </c>
      <c r="L647">
        <v>491804345</v>
      </c>
      <c r="M647">
        <v>1257</v>
      </c>
      <c r="N647" s="1">
        <v>42340</v>
      </c>
      <c r="O647">
        <v>2400000</v>
      </c>
      <c r="P647" s="1" t="s">
        <v>34</v>
      </c>
      <c r="Q647" s="1">
        <v>42340</v>
      </c>
      <c r="R647" t="s">
        <v>35</v>
      </c>
      <c r="S647">
        <v>45507349</v>
      </c>
      <c r="T647">
        <v>22</v>
      </c>
      <c r="U647" t="s">
        <v>36</v>
      </c>
      <c r="V647">
        <v>0</v>
      </c>
      <c r="W647" t="s">
        <v>118</v>
      </c>
      <c r="X647" t="s">
        <v>1739</v>
      </c>
      <c r="Y647">
        <f t="shared" si="42"/>
        <v>2400000</v>
      </c>
      <c r="Z647" s="1">
        <v>42361</v>
      </c>
      <c r="AA647" s="1">
        <f t="shared" si="43"/>
        <v>42361</v>
      </c>
      <c r="AB647" t="s">
        <v>34</v>
      </c>
    </row>
    <row r="648" spans="1:28" x14ac:dyDescent="0.25">
      <c r="A648">
        <v>647</v>
      </c>
      <c r="B648" t="s">
        <v>1740</v>
      </c>
      <c r="C648" t="s">
        <v>438</v>
      </c>
      <c r="D648" t="s">
        <v>47</v>
      </c>
      <c r="E648" t="s">
        <v>53</v>
      </c>
      <c r="F648" t="s">
        <v>48</v>
      </c>
      <c r="G648">
        <v>1200000</v>
      </c>
      <c r="H648" t="s">
        <v>1741</v>
      </c>
      <c r="I648">
        <v>1143324035</v>
      </c>
      <c r="J648">
        <v>473</v>
      </c>
      <c r="K648" s="1">
        <v>42311</v>
      </c>
      <c r="L648">
        <v>491804345</v>
      </c>
      <c r="M648">
        <v>1258</v>
      </c>
      <c r="N648" s="1">
        <v>42340</v>
      </c>
      <c r="O648">
        <v>1200000</v>
      </c>
      <c r="P648" s="1" t="s">
        <v>34</v>
      </c>
      <c r="Q648" s="1">
        <v>42340</v>
      </c>
      <c r="R648" t="s">
        <v>43</v>
      </c>
      <c r="S648">
        <v>73094357</v>
      </c>
      <c r="T648">
        <v>22</v>
      </c>
      <c r="U648" t="s">
        <v>36</v>
      </c>
      <c r="V648">
        <v>0</v>
      </c>
      <c r="W648" t="s">
        <v>118</v>
      </c>
      <c r="X648" t="s">
        <v>1742</v>
      </c>
      <c r="Y648">
        <f t="shared" si="42"/>
        <v>1200000</v>
      </c>
      <c r="Z648" s="1">
        <v>42361</v>
      </c>
      <c r="AA648" s="1">
        <f t="shared" si="43"/>
        <v>42361</v>
      </c>
      <c r="AB648" t="s">
        <v>34</v>
      </c>
    </row>
    <row r="649" spans="1:28" x14ac:dyDescent="0.25">
      <c r="A649">
        <v>648</v>
      </c>
      <c r="B649" t="s">
        <v>1743</v>
      </c>
      <c r="C649" t="s">
        <v>1163</v>
      </c>
      <c r="D649" t="s">
        <v>47</v>
      </c>
      <c r="E649" t="s">
        <v>53</v>
      </c>
      <c r="F649" t="s">
        <v>48</v>
      </c>
      <c r="G649">
        <v>1000000</v>
      </c>
      <c r="H649" t="s">
        <v>1744</v>
      </c>
      <c r="I649">
        <v>1044926416</v>
      </c>
      <c r="J649">
        <v>473</v>
      </c>
      <c r="K649" s="1">
        <v>42311</v>
      </c>
      <c r="L649">
        <v>491804345</v>
      </c>
      <c r="M649">
        <v>1259</v>
      </c>
      <c r="N649" s="1">
        <v>42340</v>
      </c>
      <c r="O649">
        <v>1000000</v>
      </c>
      <c r="P649" s="1" t="s">
        <v>34</v>
      </c>
      <c r="Q649" s="1">
        <v>42339</v>
      </c>
      <c r="R649" t="s">
        <v>62</v>
      </c>
      <c r="S649">
        <v>6881175</v>
      </c>
      <c r="T649">
        <v>23</v>
      </c>
      <c r="U649" t="s">
        <v>36</v>
      </c>
      <c r="V649">
        <v>0</v>
      </c>
      <c r="W649" t="s">
        <v>118</v>
      </c>
      <c r="X649" t="s">
        <v>34</v>
      </c>
      <c r="Y649">
        <f t="shared" si="42"/>
        <v>1000000</v>
      </c>
      <c r="Z649" s="1">
        <v>42361</v>
      </c>
      <c r="AA649" s="1">
        <f t="shared" si="43"/>
        <v>42361</v>
      </c>
      <c r="AB649" t="s">
        <v>34</v>
      </c>
    </row>
    <row r="650" spans="1:28" x14ac:dyDescent="0.25">
      <c r="A650">
        <v>649</v>
      </c>
      <c r="B650" t="s">
        <v>1745</v>
      </c>
      <c r="C650" t="s">
        <v>1746</v>
      </c>
      <c r="D650" t="s">
        <v>47</v>
      </c>
      <c r="E650" t="s">
        <v>53</v>
      </c>
      <c r="F650" t="s">
        <v>48</v>
      </c>
      <c r="G650">
        <v>800000</v>
      </c>
      <c r="H650" t="s">
        <v>1747</v>
      </c>
      <c r="I650">
        <v>73150329</v>
      </c>
      <c r="J650">
        <v>473</v>
      </c>
      <c r="K650" s="1">
        <v>42311</v>
      </c>
      <c r="L650">
        <v>491804345</v>
      </c>
      <c r="M650">
        <v>1260</v>
      </c>
      <c r="N650" s="1">
        <v>42340</v>
      </c>
      <c r="O650">
        <v>800000</v>
      </c>
      <c r="P650" s="1" t="s">
        <v>34</v>
      </c>
      <c r="Q650" s="1">
        <v>42340</v>
      </c>
      <c r="R650" t="s">
        <v>62</v>
      </c>
      <c r="S650">
        <v>6881175</v>
      </c>
      <c r="T650">
        <v>22</v>
      </c>
      <c r="U650" t="s">
        <v>36</v>
      </c>
      <c r="V650">
        <v>0</v>
      </c>
      <c r="W650" t="s">
        <v>118</v>
      </c>
      <c r="X650" t="s">
        <v>34</v>
      </c>
      <c r="Y650">
        <f t="shared" si="42"/>
        <v>800000</v>
      </c>
      <c r="Z650" s="1">
        <v>42361</v>
      </c>
      <c r="AA650" s="1">
        <f t="shared" si="43"/>
        <v>42361</v>
      </c>
      <c r="AB650" t="s">
        <v>34</v>
      </c>
    </row>
    <row r="651" spans="1:28" x14ac:dyDescent="0.25">
      <c r="A651">
        <v>650</v>
      </c>
      <c r="B651" t="s">
        <v>1748</v>
      </c>
      <c r="C651" t="s">
        <v>427</v>
      </c>
      <c r="D651" t="s">
        <v>47</v>
      </c>
      <c r="E651" t="s">
        <v>53</v>
      </c>
      <c r="F651" t="s">
        <v>48</v>
      </c>
      <c r="G651">
        <v>1000000</v>
      </c>
      <c r="H651" t="s">
        <v>1749</v>
      </c>
      <c r="I651">
        <v>45369911</v>
      </c>
      <c r="J651">
        <v>473</v>
      </c>
      <c r="K651" s="1">
        <v>42311</v>
      </c>
      <c r="L651">
        <v>491804345</v>
      </c>
      <c r="M651">
        <v>1261</v>
      </c>
      <c r="N651" s="1">
        <v>42340</v>
      </c>
      <c r="O651">
        <v>1000000</v>
      </c>
      <c r="P651" s="1" t="s">
        <v>34</v>
      </c>
      <c r="Q651" s="1">
        <v>42340</v>
      </c>
      <c r="R651" t="s">
        <v>62</v>
      </c>
      <c r="S651">
        <v>6881175</v>
      </c>
      <c r="T651">
        <v>22</v>
      </c>
      <c r="U651" t="s">
        <v>36</v>
      </c>
      <c r="V651">
        <v>0</v>
      </c>
      <c r="W651" t="s">
        <v>118</v>
      </c>
      <c r="X651" t="s">
        <v>34</v>
      </c>
      <c r="Y651">
        <f t="shared" si="42"/>
        <v>1000000</v>
      </c>
      <c r="Z651" s="1">
        <v>42361</v>
      </c>
      <c r="AA651" s="1">
        <f t="shared" si="43"/>
        <v>42361</v>
      </c>
      <c r="AB651" t="s">
        <v>34</v>
      </c>
    </row>
    <row r="652" spans="1:28" x14ac:dyDescent="0.25">
      <c r="A652">
        <v>651</v>
      </c>
      <c r="B652" t="s">
        <v>1750</v>
      </c>
      <c r="C652" t="s">
        <v>1751</v>
      </c>
      <c r="D652" t="s">
        <v>47</v>
      </c>
      <c r="E652" t="s">
        <v>53</v>
      </c>
      <c r="F652" t="s">
        <v>48</v>
      </c>
      <c r="G652">
        <v>1000000</v>
      </c>
      <c r="H652" t="s">
        <v>492</v>
      </c>
      <c r="I652">
        <v>63356428</v>
      </c>
      <c r="J652">
        <v>473</v>
      </c>
      <c r="K652" s="1">
        <v>42311</v>
      </c>
      <c r="L652">
        <v>491804345</v>
      </c>
      <c r="M652">
        <v>1263</v>
      </c>
      <c r="N652" s="1">
        <v>42340</v>
      </c>
      <c r="O652">
        <v>1000000</v>
      </c>
      <c r="P652" s="1" t="s">
        <v>34</v>
      </c>
      <c r="Q652" s="1">
        <v>42340</v>
      </c>
      <c r="R652" t="s">
        <v>62</v>
      </c>
      <c r="S652">
        <v>6881175</v>
      </c>
      <c r="T652">
        <v>22</v>
      </c>
      <c r="U652" t="s">
        <v>36</v>
      </c>
      <c r="V652">
        <v>0</v>
      </c>
      <c r="W652" t="s">
        <v>118</v>
      </c>
      <c r="X652" t="s">
        <v>34</v>
      </c>
      <c r="Y652">
        <f t="shared" si="42"/>
        <v>1000000</v>
      </c>
      <c r="Z652" s="1">
        <v>42361</v>
      </c>
      <c r="AA652" s="1">
        <f t="shared" si="43"/>
        <v>42361</v>
      </c>
      <c r="AB652" t="s">
        <v>34</v>
      </c>
    </row>
    <row r="653" spans="1:28" x14ac:dyDescent="0.25">
      <c r="A653">
        <v>652</v>
      </c>
      <c r="B653" t="s">
        <v>1752</v>
      </c>
      <c r="C653" t="s">
        <v>1625</v>
      </c>
      <c r="D653" t="s">
        <v>47</v>
      </c>
      <c r="E653" t="s">
        <v>53</v>
      </c>
      <c r="F653" t="s">
        <v>48</v>
      </c>
      <c r="G653">
        <v>1200000</v>
      </c>
      <c r="H653" t="s">
        <v>1753</v>
      </c>
      <c r="I653">
        <v>45553061</v>
      </c>
      <c r="J653">
        <v>473</v>
      </c>
      <c r="K653" s="1">
        <v>42311</v>
      </c>
      <c r="L653">
        <v>491804345</v>
      </c>
      <c r="M653">
        <v>1264</v>
      </c>
      <c r="N653" s="1">
        <v>42340</v>
      </c>
      <c r="O653">
        <v>1200000</v>
      </c>
      <c r="P653" s="1" t="s">
        <v>34</v>
      </c>
      <c r="Q653" s="1">
        <v>42340</v>
      </c>
      <c r="R653" t="s">
        <v>62</v>
      </c>
      <c r="S653">
        <v>6881175</v>
      </c>
      <c r="T653">
        <v>22</v>
      </c>
      <c r="U653" t="s">
        <v>36</v>
      </c>
      <c r="V653">
        <v>0</v>
      </c>
      <c r="W653" t="s">
        <v>118</v>
      </c>
      <c r="X653" t="s">
        <v>34</v>
      </c>
      <c r="Y653">
        <f t="shared" si="42"/>
        <v>1200000</v>
      </c>
      <c r="Z653" s="1">
        <v>42361</v>
      </c>
      <c r="AA653" s="1">
        <f t="shared" si="43"/>
        <v>42361</v>
      </c>
      <c r="AB653" t="s">
        <v>34</v>
      </c>
    </row>
    <row r="654" spans="1:28" x14ac:dyDescent="0.25">
      <c r="A654">
        <v>653</v>
      </c>
      <c r="B654" t="s">
        <v>1754</v>
      </c>
      <c r="C654" t="s">
        <v>1751</v>
      </c>
      <c r="D654" t="s">
        <v>47</v>
      </c>
      <c r="E654" t="s">
        <v>53</v>
      </c>
      <c r="F654" t="s">
        <v>48</v>
      </c>
      <c r="G654">
        <v>1000000</v>
      </c>
      <c r="H654" t="s">
        <v>1755</v>
      </c>
      <c r="I654">
        <v>1046400375</v>
      </c>
      <c r="J654">
        <v>473</v>
      </c>
      <c r="K654" s="1">
        <v>42311</v>
      </c>
      <c r="L654">
        <v>491804345</v>
      </c>
      <c r="M654">
        <v>1265</v>
      </c>
      <c r="N654" s="1">
        <v>42340</v>
      </c>
      <c r="O654">
        <v>1000000</v>
      </c>
      <c r="P654" s="1" t="s">
        <v>34</v>
      </c>
      <c r="Q654" s="1">
        <v>42340</v>
      </c>
      <c r="R654" t="s">
        <v>62</v>
      </c>
      <c r="S654">
        <v>6881175</v>
      </c>
      <c r="T654">
        <v>22</v>
      </c>
      <c r="U654" t="s">
        <v>36</v>
      </c>
      <c r="V654">
        <v>0</v>
      </c>
      <c r="W654" t="s">
        <v>118</v>
      </c>
      <c r="X654" t="s">
        <v>1756</v>
      </c>
      <c r="Y654">
        <f t="shared" si="42"/>
        <v>1000000</v>
      </c>
      <c r="Z654" s="1">
        <v>42361</v>
      </c>
      <c r="AA654" s="1">
        <f t="shared" si="43"/>
        <v>42361</v>
      </c>
      <c r="AB654" t="s">
        <v>34</v>
      </c>
    </row>
    <row r="655" spans="1:28" x14ac:dyDescent="0.25">
      <c r="A655">
        <v>654</v>
      </c>
      <c r="B655" t="s">
        <v>1757</v>
      </c>
      <c r="C655" t="s">
        <v>491</v>
      </c>
      <c r="D655" t="s">
        <v>47</v>
      </c>
      <c r="E655" t="s">
        <v>53</v>
      </c>
      <c r="F655" t="s">
        <v>48</v>
      </c>
      <c r="G655">
        <v>1000000</v>
      </c>
      <c r="H655" t="s">
        <v>1758</v>
      </c>
      <c r="I655">
        <v>45512335</v>
      </c>
      <c r="J655">
        <v>473</v>
      </c>
      <c r="K655" s="1">
        <v>42311</v>
      </c>
      <c r="L655">
        <v>491804345</v>
      </c>
      <c r="M655">
        <v>1266</v>
      </c>
      <c r="N655" s="1">
        <v>42340</v>
      </c>
      <c r="O655">
        <v>1000000</v>
      </c>
      <c r="P655" s="1" t="s">
        <v>34</v>
      </c>
      <c r="Q655" s="1">
        <v>42340</v>
      </c>
      <c r="R655" t="s">
        <v>62</v>
      </c>
      <c r="S655">
        <v>6881175</v>
      </c>
      <c r="T655">
        <v>22</v>
      </c>
      <c r="U655" t="s">
        <v>36</v>
      </c>
      <c r="V655">
        <v>0</v>
      </c>
      <c r="W655" t="s">
        <v>118</v>
      </c>
      <c r="X655" t="s">
        <v>34</v>
      </c>
      <c r="Y655">
        <f t="shared" si="42"/>
        <v>1000000</v>
      </c>
      <c r="Z655" s="1">
        <v>42361</v>
      </c>
      <c r="AA655" s="1">
        <f t="shared" si="43"/>
        <v>42361</v>
      </c>
      <c r="AB655" t="s">
        <v>34</v>
      </c>
    </row>
    <row r="656" spans="1:28" x14ac:dyDescent="0.25">
      <c r="A656">
        <v>655</v>
      </c>
      <c r="B656" t="s">
        <v>1759</v>
      </c>
      <c r="C656" t="s">
        <v>411</v>
      </c>
      <c r="D656" t="s">
        <v>47</v>
      </c>
      <c r="E656" t="s">
        <v>53</v>
      </c>
      <c r="F656" t="s">
        <v>48</v>
      </c>
      <c r="G656">
        <v>1000000</v>
      </c>
      <c r="H656" t="s">
        <v>1760</v>
      </c>
      <c r="I656">
        <v>9092691</v>
      </c>
      <c r="J656">
        <v>473</v>
      </c>
      <c r="K656" s="1">
        <v>42311</v>
      </c>
      <c r="L656">
        <v>491804345</v>
      </c>
      <c r="M656">
        <v>1267</v>
      </c>
      <c r="N656" s="1">
        <v>42340</v>
      </c>
      <c r="O656">
        <v>1000000</v>
      </c>
      <c r="P656" s="1" t="s">
        <v>34</v>
      </c>
      <c r="Q656" s="1">
        <v>42340</v>
      </c>
      <c r="R656" t="s">
        <v>62</v>
      </c>
      <c r="S656">
        <v>6881175</v>
      </c>
      <c r="T656">
        <v>22</v>
      </c>
      <c r="U656" t="s">
        <v>36</v>
      </c>
      <c r="V656">
        <v>0</v>
      </c>
      <c r="W656" t="s">
        <v>118</v>
      </c>
      <c r="X656" t="s">
        <v>34</v>
      </c>
      <c r="Y656">
        <f t="shared" si="42"/>
        <v>1000000</v>
      </c>
      <c r="Z656" s="1">
        <v>42361</v>
      </c>
      <c r="AA656" s="1">
        <f t="shared" si="43"/>
        <v>42361</v>
      </c>
      <c r="AB656" t="s">
        <v>34</v>
      </c>
    </row>
    <row r="657" spans="1:28" x14ac:dyDescent="0.25">
      <c r="A657">
        <v>656</v>
      </c>
      <c r="B657" t="s">
        <v>1761</v>
      </c>
      <c r="C657" t="s">
        <v>1762</v>
      </c>
      <c r="D657" t="s">
        <v>47</v>
      </c>
      <c r="E657" t="s">
        <v>53</v>
      </c>
      <c r="F657" t="s">
        <v>48</v>
      </c>
      <c r="G657">
        <v>2600000</v>
      </c>
      <c r="H657" t="s">
        <v>1763</v>
      </c>
      <c r="I657">
        <v>73574067</v>
      </c>
      <c r="J657">
        <v>473</v>
      </c>
      <c r="K657" s="1">
        <v>42311</v>
      </c>
      <c r="L657">
        <v>491804345</v>
      </c>
      <c r="M657">
        <v>1268</v>
      </c>
      <c r="N657" s="1">
        <v>42340</v>
      </c>
      <c r="O657">
        <v>2600000</v>
      </c>
      <c r="P657" s="1" t="s">
        <v>34</v>
      </c>
      <c r="Q657" s="1">
        <v>42340</v>
      </c>
      <c r="R657" t="s">
        <v>43</v>
      </c>
      <c r="S657">
        <v>73094357</v>
      </c>
      <c r="T657">
        <v>22</v>
      </c>
      <c r="U657" t="s">
        <v>36</v>
      </c>
      <c r="V657">
        <v>0</v>
      </c>
      <c r="W657" t="s">
        <v>118</v>
      </c>
      <c r="X657" t="s">
        <v>34</v>
      </c>
      <c r="Y657">
        <f t="shared" si="42"/>
        <v>2600000</v>
      </c>
      <c r="Z657" s="1">
        <v>42361</v>
      </c>
      <c r="AA657" s="1">
        <f t="shared" si="43"/>
        <v>42361</v>
      </c>
      <c r="AB657" t="s">
        <v>34</v>
      </c>
    </row>
    <row r="658" spans="1:28" x14ac:dyDescent="0.25">
      <c r="A658">
        <v>657</v>
      </c>
      <c r="B658" t="s">
        <v>1764</v>
      </c>
      <c r="C658" t="s">
        <v>1765</v>
      </c>
      <c r="D658" t="s">
        <v>47</v>
      </c>
      <c r="E658" t="s">
        <v>53</v>
      </c>
      <c r="F658" t="s">
        <v>48</v>
      </c>
      <c r="G658">
        <v>1000000</v>
      </c>
      <c r="H658" t="s">
        <v>1766</v>
      </c>
      <c r="I658">
        <v>1143337402</v>
      </c>
      <c r="J658">
        <v>473</v>
      </c>
      <c r="K658" s="1">
        <v>42311</v>
      </c>
      <c r="L658">
        <v>491804345</v>
      </c>
      <c r="M658">
        <v>1269</v>
      </c>
      <c r="N658" s="1">
        <v>42340</v>
      </c>
      <c r="O658">
        <v>1000000</v>
      </c>
      <c r="P658" s="1" t="s">
        <v>34</v>
      </c>
      <c r="Q658" s="1">
        <v>42340</v>
      </c>
      <c r="R658" t="s">
        <v>62</v>
      </c>
      <c r="S658">
        <v>6881175</v>
      </c>
      <c r="T658">
        <v>22</v>
      </c>
      <c r="U658" t="s">
        <v>36</v>
      </c>
      <c r="V658">
        <v>0</v>
      </c>
      <c r="W658" t="s">
        <v>118</v>
      </c>
      <c r="X658" t="s">
        <v>1767</v>
      </c>
      <c r="Y658">
        <f t="shared" si="42"/>
        <v>1000000</v>
      </c>
      <c r="Z658" s="1">
        <v>42361</v>
      </c>
      <c r="AA658" s="1">
        <f t="shared" si="43"/>
        <v>42361</v>
      </c>
      <c r="AB658" t="s">
        <v>34</v>
      </c>
    </row>
    <row r="659" spans="1:28" x14ac:dyDescent="0.25">
      <c r="A659">
        <v>658</v>
      </c>
      <c r="B659" t="s">
        <v>1768</v>
      </c>
      <c r="C659" t="s">
        <v>1769</v>
      </c>
      <c r="D659" t="s">
        <v>47</v>
      </c>
      <c r="E659" t="s">
        <v>53</v>
      </c>
      <c r="F659" t="s">
        <v>48</v>
      </c>
      <c r="G659">
        <v>1000000</v>
      </c>
      <c r="H659" t="s">
        <v>1770</v>
      </c>
      <c r="I659">
        <v>73114206</v>
      </c>
      <c r="J659">
        <v>473</v>
      </c>
      <c r="K659" s="1">
        <v>42311</v>
      </c>
      <c r="L659">
        <v>491804345</v>
      </c>
      <c r="M659">
        <v>1270</v>
      </c>
      <c r="N659" s="1">
        <v>42340</v>
      </c>
      <c r="O659">
        <v>1000000</v>
      </c>
      <c r="P659" s="1" t="s">
        <v>34</v>
      </c>
      <c r="Q659" s="1">
        <v>42340</v>
      </c>
      <c r="R659" t="s">
        <v>62</v>
      </c>
      <c r="S659">
        <v>6881175</v>
      </c>
      <c r="T659">
        <v>22</v>
      </c>
      <c r="U659" t="s">
        <v>36</v>
      </c>
      <c r="V659">
        <v>0</v>
      </c>
      <c r="W659" t="s">
        <v>118</v>
      </c>
      <c r="X659" t="s">
        <v>34</v>
      </c>
      <c r="Y659">
        <f t="shared" si="42"/>
        <v>1000000</v>
      </c>
      <c r="Z659" s="1">
        <v>42361</v>
      </c>
      <c r="AA659" s="1">
        <f t="shared" si="43"/>
        <v>42361</v>
      </c>
      <c r="AB659" t="s">
        <v>34</v>
      </c>
    </row>
    <row r="660" spans="1:28" x14ac:dyDescent="0.25">
      <c r="A660">
        <v>659</v>
      </c>
      <c r="B660" t="s">
        <v>1771</v>
      </c>
      <c r="C660" t="s">
        <v>1163</v>
      </c>
      <c r="D660" t="s">
        <v>47</v>
      </c>
      <c r="E660" t="s">
        <v>53</v>
      </c>
      <c r="F660" t="s">
        <v>48</v>
      </c>
      <c r="G660">
        <v>1600000</v>
      </c>
      <c r="H660" t="s">
        <v>1772</v>
      </c>
      <c r="I660">
        <v>45502898</v>
      </c>
      <c r="J660">
        <v>473</v>
      </c>
      <c r="K660" s="1">
        <v>42311</v>
      </c>
      <c r="L660">
        <v>491804345</v>
      </c>
      <c r="M660">
        <v>1271</v>
      </c>
      <c r="N660" s="1">
        <v>42340</v>
      </c>
      <c r="O660">
        <v>1600000</v>
      </c>
      <c r="P660" s="1" t="s">
        <v>34</v>
      </c>
      <c r="Q660" s="1">
        <v>42340</v>
      </c>
      <c r="R660" t="s">
        <v>62</v>
      </c>
      <c r="S660">
        <v>6881175</v>
      </c>
      <c r="T660">
        <v>22</v>
      </c>
      <c r="U660" t="s">
        <v>36</v>
      </c>
      <c r="V660">
        <v>0</v>
      </c>
      <c r="W660" t="s">
        <v>118</v>
      </c>
      <c r="X660" t="s">
        <v>1773</v>
      </c>
      <c r="Y660">
        <v>0</v>
      </c>
      <c r="Z660" s="1">
        <v>42361</v>
      </c>
      <c r="AA660" s="1">
        <f t="shared" si="43"/>
        <v>42361</v>
      </c>
      <c r="AB660" t="s">
        <v>34</v>
      </c>
    </row>
    <row r="661" spans="1:28" x14ac:dyDescent="0.25">
      <c r="A661">
        <v>660</v>
      </c>
      <c r="B661" t="s">
        <v>1774</v>
      </c>
      <c r="C661" t="s">
        <v>1775</v>
      </c>
      <c r="D661" t="s">
        <v>47</v>
      </c>
      <c r="E661" t="s">
        <v>53</v>
      </c>
      <c r="F661" t="s">
        <v>48</v>
      </c>
      <c r="G661">
        <v>1200000</v>
      </c>
      <c r="H661" t="s">
        <v>1776</v>
      </c>
      <c r="I661">
        <v>1193406612</v>
      </c>
      <c r="J661">
        <v>473</v>
      </c>
      <c r="K661" s="1">
        <v>42311</v>
      </c>
      <c r="L661">
        <v>491804345</v>
      </c>
      <c r="M661">
        <v>1272</v>
      </c>
      <c r="N661" s="1">
        <v>42340</v>
      </c>
      <c r="O661">
        <v>1200000</v>
      </c>
      <c r="P661" s="1" t="s">
        <v>34</v>
      </c>
      <c r="Q661" s="1">
        <v>42340</v>
      </c>
      <c r="R661" t="s">
        <v>146</v>
      </c>
      <c r="S661">
        <v>45451997</v>
      </c>
      <c r="T661">
        <v>22</v>
      </c>
      <c r="U661" t="s">
        <v>36</v>
      </c>
      <c r="V661">
        <v>0</v>
      </c>
      <c r="W661" t="s">
        <v>118</v>
      </c>
      <c r="X661" t="s">
        <v>1777</v>
      </c>
      <c r="Y661">
        <f t="shared" ref="Y661:Y663" si="44">+O661</f>
        <v>1200000</v>
      </c>
      <c r="Z661" s="1">
        <v>42361</v>
      </c>
      <c r="AA661" s="1">
        <f t="shared" ref="AA661:AA673" si="45">+Z661</f>
        <v>42361</v>
      </c>
      <c r="AB661" t="s">
        <v>34</v>
      </c>
    </row>
    <row r="662" spans="1:28" x14ac:dyDescent="0.25">
      <c r="A662">
        <v>661</v>
      </c>
      <c r="B662" t="s">
        <v>1778</v>
      </c>
      <c r="C662" t="s">
        <v>1779</v>
      </c>
      <c r="D662" t="s">
        <v>47</v>
      </c>
      <c r="E662" t="s">
        <v>53</v>
      </c>
      <c r="F662" t="s">
        <v>48</v>
      </c>
      <c r="G662">
        <v>1200000</v>
      </c>
      <c r="H662" t="s">
        <v>1780</v>
      </c>
      <c r="I662">
        <v>1143352026</v>
      </c>
      <c r="J662">
        <v>473</v>
      </c>
      <c r="K662" s="1">
        <v>42311</v>
      </c>
      <c r="L662">
        <v>491804345</v>
      </c>
      <c r="M662">
        <v>1273</v>
      </c>
      <c r="N662" s="1">
        <v>42340</v>
      </c>
      <c r="O662">
        <v>1200000</v>
      </c>
      <c r="P662" s="1" t="s">
        <v>34</v>
      </c>
      <c r="Q662" s="1">
        <v>42340</v>
      </c>
      <c r="R662" t="s">
        <v>62</v>
      </c>
      <c r="S662">
        <v>6881175</v>
      </c>
      <c r="T662">
        <v>22</v>
      </c>
      <c r="U662" t="s">
        <v>36</v>
      </c>
      <c r="V662">
        <v>0</v>
      </c>
      <c r="W662" t="s">
        <v>118</v>
      </c>
      <c r="X662" t="s">
        <v>1781</v>
      </c>
      <c r="Y662">
        <f t="shared" si="44"/>
        <v>1200000</v>
      </c>
      <c r="Z662" s="1">
        <v>42361</v>
      </c>
      <c r="AA662" s="1">
        <f t="shared" si="45"/>
        <v>42361</v>
      </c>
      <c r="AB662" t="s">
        <v>34</v>
      </c>
    </row>
    <row r="663" spans="1:28" x14ac:dyDescent="0.25">
      <c r="A663">
        <v>662</v>
      </c>
      <c r="B663" t="s">
        <v>1782</v>
      </c>
      <c r="C663" t="s">
        <v>419</v>
      </c>
      <c r="D663" t="s">
        <v>47</v>
      </c>
      <c r="E663" t="s">
        <v>53</v>
      </c>
      <c r="F663" t="s">
        <v>48</v>
      </c>
      <c r="G663">
        <v>1200000</v>
      </c>
      <c r="H663" t="s">
        <v>1783</v>
      </c>
      <c r="I663">
        <v>73203466</v>
      </c>
      <c r="J663">
        <v>473</v>
      </c>
      <c r="K663" s="1">
        <v>42311</v>
      </c>
      <c r="L663">
        <v>491804345</v>
      </c>
      <c r="M663">
        <v>1274</v>
      </c>
      <c r="N663" s="1">
        <v>42340</v>
      </c>
      <c r="O663">
        <v>1200000</v>
      </c>
      <c r="P663" s="1" t="s">
        <v>34</v>
      </c>
      <c r="Q663" s="1">
        <v>42340</v>
      </c>
      <c r="R663" t="s">
        <v>146</v>
      </c>
      <c r="S663">
        <v>45451997</v>
      </c>
      <c r="T663">
        <v>22</v>
      </c>
      <c r="U663" t="s">
        <v>36</v>
      </c>
      <c r="V663">
        <v>0</v>
      </c>
      <c r="W663" t="s">
        <v>118</v>
      </c>
      <c r="X663" t="s">
        <v>1784</v>
      </c>
      <c r="Y663">
        <f t="shared" si="44"/>
        <v>1200000</v>
      </c>
      <c r="Z663" s="1">
        <v>42361</v>
      </c>
      <c r="AA663" s="1">
        <f t="shared" si="45"/>
        <v>42361</v>
      </c>
      <c r="AB663" t="s">
        <v>34</v>
      </c>
    </row>
    <row r="664" spans="1:28" x14ac:dyDescent="0.25">
      <c r="A664">
        <v>663</v>
      </c>
      <c r="B664" t="s">
        <v>1785</v>
      </c>
      <c r="C664" t="s">
        <v>1786</v>
      </c>
      <c r="D664" t="s">
        <v>47</v>
      </c>
      <c r="E664" t="s">
        <v>53</v>
      </c>
      <c r="F664" t="s">
        <v>48</v>
      </c>
      <c r="G664">
        <v>1200000</v>
      </c>
      <c r="H664" t="s">
        <v>1787</v>
      </c>
      <c r="I664">
        <v>1047415029</v>
      </c>
      <c r="J664">
        <v>473</v>
      </c>
      <c r="K664" s="1">
        <v>42311</v>
      </c>
      <c r="L664">
        <v>491804345</v>
      </c>
      <c r="M664">
        <v>1275</v>
      </c>
      <c r="N664" s="1">
        <v>42340</v>
      </c>
      <c r="O664">
        <v>1200000</v>
      </c>
      <c r="P664" s="1" t="s">
        <v>34</v>
      </c>
      <c r="Q664" s="1">
        <v>42340</v>
      </c>
      <c r="R664" t="s">
        <v>35</v>
      </c>
      <c r="S664">
        <v>45507349</v>
      </c>
      <c r="T664">
        <v>26</v>
      </c>
      <c r="U664" t="s">
        <v>36</v>
      </c>
      <c r="V664">
        <v>0</v>
      </c>
      <c r="W664" t="s">
        <v>118</v>
      </c>
      <c r="X664" t="s">
        <v>1788</v>
      </c>
      <c r="Y664">
        <v>0</v>
      </c>
      <c r="Z664" s="1">
        <v>42365</v>
      </c>
      <c r="AA664" s="1">
        <f t="shared" si="45"/>
        <v>42365</v>
      </c>
      <c r="AB664" t="s">
        <v>34</v>
      </c>
    </row>
    <row r="665" spans="1:28" x14ac:dyDescent="0.25">
      <c r="A665">
        <v>664</v>
      </c>
      <c r="B665" t="s">
        <v>1789</v>
      </c>
      <c r="C665" t="s">
        <v>558</v>
      </c>
      <c r="D665" t="s">
        <v>47</v>
      </c>
      <c r="E665" t="s">
        <v>53</v>
      </c>
      <c r="F665" t="s">
        <v>48</v>
      </c>
      <c r="G665">
        <v>4000000</v>
      </c>
      <c r="H665" t="s">
        <v>790</v>
      </c>
      <c r="I665">
        <v>22793505</v>
      </c>
      <c r="J665">
        <v>473</v>
      </c>
      <c r="K665" s="1">
        <v>42311</v>
      </c>
      <c r="L665">
        <v>491804345</v>
      </c>
      <c r="M665">
        <v>1276</v>
      </c>
      <c r="N665" s="1">
        <v>42340</v>
      </c>
      <c r="O665">
        <v>4000000</v>
      </c>
      <c r="P665" s="1" t="s">
        <v>34</v>
      </c>
      <c r="Q665" s="1">
        <v>42340</v>
      </c>
      <c r="R665" t="s">
        <v>43</v>
      </c>
      <c r="S665">
        <v>73094357</v>
      </c>
      <c r="T665">
        <v>22</v>
      </c>
      <c r="U665" t="s">
        <v>36</v>
      </c>
      <c r="V665">
        <v>0</v>
      </c>
      <c r="W665" t="s">
        <v>118</v>
      </c>
      <c r="X665" t="s">
        <v>34</v>
      </c>
      <c r="Y665">
        <f t="shared" ref="Y665:Y669" si="46">+O665</f>
        <v>4000000</v>
      </c>
      <c r="Z665" s="1">
        <v>42361</v>
      </c>
      <c r="AA665" s="1">
        <f t="shared" si="45"/>
        <v>42361</v>
      </c>
      <c r="AB665" t="s">
        <v>34</v>
      </c>
    </row>
    <row r="666" spans="1:28" x14ac:dyDescent="0.25">
      <c r="A666">
        <v>665</v>
      </c>
      <c r="B666" t="s">
        <v>1790</v>
      </c>
      <c r="C666" t="s">
        <v>1791</v>
      </c>
      <c r="D666" t="s">
        <v>47</v>
      </c>
      <c r="E666" t="s">
        <v>53</v>
      </c>
      <c r="F666" t="s">
        <v>48</v>
      </c>
      <c r="G666">
        <v>1000000</v>
      </c>
      <c r="H666" t="s">
        <v>1792</v>
      </c>
      <c r="I666">
        <v>1051418662</v>
      </c>
      <c r="J666">
        <v>473</v>
      </c>
      <c r="K666" s="1">
        <v>42311</v>
      </c>
      <c r="L666">
        <v>491804345</v>
      </c>
      <c r="M666">
        <v>1278</v>
      </c>
      <c r="N666" s="1">
        <v>42347</v>
      </c>
      <c r="O666">
        <v>1000000</v>
      </c>
      <c r="P666" s="1" t="s">
        <v>34</v>
      </c>
      <c r="Q666" s="1">
        <v>42347</v>
      </c>
      <c r="R666" t="s">
        <v>62</v>
      </c>
      <c r="S666">
        <v>6881175</v>
      </c>
      <c r="T666">
        <v>15</v>
      </c>
      <c r="U666" t="s">
        <v>36</v>
      </c>
      <c r="V666">
        <v>0</v>
      </c>
      <c r="W666" t="s">
        <v>118</v>
      </c>
      <c r="X666" t="s">
        <v>34</v>
      </c>
      <c r="Y666">
        <f t="shared" si="46"/>
        <v>1000000</v>
      </c>
      <c r="Z666" s="1">
        <v>42361</v>
      </c>
      <c r="AA666" s="1">
        <f t="shared" si="45"/>
        <v>42361</v>
      </c>
      <c r="AB666" t="s">
        <v>34</v>
      </c>
    </row>
    <row r="667" spans="1:28" x14ac:dyDescent="0.25">
      <c r="A667">
        <v>666</v>
      </c>
      <c r="B667" t="s">
        <v>1793</v>
      </c>
      <c r="C667" t="s">
        <v>629</v>
      </c>
      <c r="D667" t="s">
        <v>47</v>
      </c>
      <c r="E667" t="s">
        <v>53</v>
      </c>
      <c r="F667" t="s">
        <v>48</v>
      </c>
      <c r="G667">
        <v>1200000</v>
      </c>
      <c r="H667" t="s">
        <v>1794</v>
      </c>
      <c r="I667">
        <v>45536928</v>
      </c>
      <c r="J667">
        <v>473</v>
      </c>
      <c r="K667" s="1">
        <v>42311</v>
      </c>
      <c r="L667">
        <v>491804345</v>
      </c>
      <c r="M667">
        <v>1279</v>
      </c>
      <c r="N667" s="1">
        <v>42347</v>
      </c>
      <c r="O667">
        <v>1200000</v>
      </c>
      <c r="P667" s="1" t="s">
        <v>34</v>
      </c>
      <c r="Q667" s="1">
        <v>42347</v>
      </c>
      <c r="R667" t="s">
        <v>62</v>
      </c>
      <c r="S667">
        <v>6881175</v>
      </c>
      <c r="T667">
        <v>15</v>
      </c>
      <c r="U667" t="s">
        <v>36</v>
      </c>
      <c r="V667">
        <v>0</v>
      </c>
      <c r="W667" t="s">
        <v>118</v>
      </c>
      <c r="X667" t="s">
        <v>34</v>
      </c>
      <c r="Y667">
        <f t="shared" si="46"/>
        <v>1200000</v>
      </c>
      <c r="Z667" s="1">
        <v>42361</v>
      </c>
      <c r="AA667" s="1">
        <f t="shared" si="45"/>
        <v>42361</v>
      </c>
      <c r="AB667" t="s">
        <v>34</v>
      </c>
    </row>
    <row r="668" spans="1:28" x14ac:dyDescent="0.25">
      <c r="A668">
        <v>667</v>
      </c>
      <c r="B668" t="s">
        <v>1795</v>
      </c>
      <c r="C668" t="s">
        <v>1796</v>
      </c>
      <c r="D668" t="s">
        <v>47</v>
      </c>
      <c r="E668" t="s">
        <v>53</v>
      </c>
      <c r="F668" t="s">
        <v>48</v>
      </c>
      <c r="G668">
        <v>1200000</v>
      </c>
      <c r="H668" t="s">
        <v>458</v>
      </c>
      <c r="I668">
        <v>10509483189</v>
      </c>
      <c r="J668">
        <v>473</v>
      </c>
      <c r="K668" s="1">
        <v>42311</v>
      </c>
      <c r="L668">
        <v>491804345</v>
      </c>
      <c r="M668">
        <v>1282</v>
      </c>
      <c r="N668" s="1">
        <v>42341</v>
      </c>
      <c r="O668">
        <v>1200000</v>
      </c>
      <c r="P668" s="1" t="s">
        <v>34</v>
      </c>
      <c r="Q668" s="1">
        <v>42341</v>
      </c>
      <c r="R668" t="s">
        <v>62</v>
      </c>
      <c r="S668">
        <v>6881175</v>
      </c>
      <c r="T668">
        <v>21</v>
      </c>
      <c r="U668" t="s">
        <v>36</v>
      </c>
      <c r="V668">
        <v>0</v>
      </c>
      <c r="W668" t="s">
        <v>118</v>
      </c>
      <c r="X668" t="s">
        <v>34</v>
      </c>
      <c r="Y668">
        <f t="shared" si="46"/>
        <v>1200000</v>
      </c>
      <c r="Z668" s="1">
        <v>42361</v>
      </c>
      <c r="AA668" s="1">
        <f t="shared" si="45"/>
        <v>42361</v>
      </c>
      <c r="AB668" t="s">
        <v>34</v>
      </c>
    </row>
    <row r="669" spans="1:28" x14ac:dyDescent="0.25">
      <c r="A669">
        <v>668</v>
      </c>
      <c r="B669" t="s">
        <v>1797</v>
      </c>
      <c r="C669" t="s">
        <v>866</v>
      </c>
      <c r="D669" t="s">
        <v>47</v>
      </c>
      <c r="E669" t="s">
        <v>53</v>
      </c>
      <c r="F669" t="s">
        <v>48</v>
      </c>
      <c r="G669">
        <v>2800000</v>
      </c>
      <c r="H669" t="s">
        <v>867</v>
      </c>
      <c r="I669">
        <v>9061901</v>
      </c>
      <c r="J669">
        <v>473</v>
      </c>
      <c r="K669" s="1">
        <v>42311</v>
      </c>
      <c r="L669">
        <v>491804345</v>
      </c>
      <c r="M669">
        <v>1289</v>
      </c>
      <c r="N669" s="1">
        <v>42340</v>
      </c>
      <c r="O669">
        <v>2800000</v>
      </c>
      <c r="P669" s="1" t="s">
        <v>34</v>
      </c>
      <c r="Q669" s="1">
        <v>42340</v>
      </c>
      <c r="R669" t="s">
        <v>35</v>
      </c>
      <c r="S669">
        <v>45507349</v>
      </c>
      <c r="T669">
        <v>22</v>
      </c>
      <c r="U669" t="s">
        <v>36</v>
      </c>
      <c r="V669">
        <v>0</v>
      </c>
      <c r="W669" t="s">
        <v>118</v>
      </c>
      <c r="X669" t="s">
        <v>34</v>
      </c>
      <c r="Y669">
        <f t="shared" si="46"/>
        <v>2800000</v>
      </c>
      <c r="Z669" s="1">
        <v>42361</v>
      </c>
      <c r="AA669" s="1">
        <f t="shared" si="45"/>
        <v>42361</v>
      </c>
      <c r="AB669" t="s">
        <v>34</v>
      </c>
    </row>
    <row r="670" spans="1:28" x14ac:dyDescent="0.25">
      <c r="A670">
        <v>669</v>
      </c>
      <c r="B670" t="s">
        <v>1152</v>
      </c>
      <c r="C670" t="s">
        <v>1798</v>
      </c>
      <c r="D670" t="s">
        <v>30</v>
      </c>
      <c r="E670" t="s">
        <v>53</v>
      </c>
      <c r="F670" t="s">
        <v>54</v>
      </c>
      <c r="G670">
        <v>696820961</v>
      </c>
      <c r="H670" t="s">
        <v>1671</v>
      </c>
      <c r="I670">
        <v>900365193</v>
      </c>
      <c r="J670">
        <v>531</v>
      </c>
      <c r="K670" s="1">
        <v>42347</v>
      </c>
      <c r="L670">
        <v>696820961</v>
      </c>
      <c r="M670">
        <v>1291</v>
      </c>
      <c r="N670" s="1">
        <v>42317</v>
      </c>
      <c r="O670">
        <v>696820961</v>
      </c>
      <c r="P670" s="1">
        <v>42347</v>
      </c>
      <c r="Q670" s="1">
        <v>42347</v>
      </c>
      <c r="R670" t="s">
        <v>56</v>
      </c>
      <c r="S670">
        <v>45758097</v>
      </c>
      <c r="T670">
        <v>15</v>
      </c>
      <c r="U670" t="s">
        <v>36</v>
      </c>
      <c r="V670">
        <v>348410480</v>
      </c>
      <c r="W670" t="s">
        <v>118</v>
      </c>
      <c r="X670" t="s">
        <v>34</v>
      </c>
      <c r="Y670">
        <v>348410480</v>
      </c>
      <c r="Z670" s="1">
        <v>42361</v>
      </c>
      <c r="AA670" s="1">
        <f t="shared" si="45"/>
        <v>42361</v>
      </c>
      <c r="AB670" t="s">
        <v>34</v>
      </c>
    </row>
    <row r="671" spans="1:28" x14ac:dyDescent="0.25">
      <c r="A671">
        <v>670</v>
      </c>
      <c r="B671" t="s">
        <v>1799</v>
      </c>
      <c r="C671" t="s">
        <v>1800</v>
      </c>
      <c r="D671" t="s">
        <v>47</v>
      </c>
      <c r="E671" t="s">
        <v>53</v>
      </c>
      <c r="F671" t="s">
        <v>48</v>
      </c>
      <c r="G671">
        <v>1200000</v>
      </c>
      <c r="H671" t="s">
        <v>663</v>
      </c>
      <c r="I671">
        <v>73555558</v>
      </c>
      <c r="J671">
        <v>473</v>
      </c>
      <c r="K671" s="1">
        <v>42311</v>
      </c>
      <c r="L671">
        <v>491804345</v>
      </c>
      <c r="M671">
        <v>1293</v>
      </c>
      <c r="N671" s="1">
        <v>42347</v>
      </c>
      <c r="O671">
        <v>1200000</v>
      </c>
      <c r="P671" s="1" t="s">
        <v>34</v>
      </c>
      <c r="Q671" s="1">
        <v>42347</v>
      </c>
      <c r="R671" t="s">
        <v>62</v>
      </c>
      <c r="S671">
        <v>6881175</v>
      </c>
      <c r="T671">
        <v>15</v>
      </c>
      <c r="U671" t="s">
        <v>36</v>
      </c>
      <c r="V671">
        <v>0</v>
      </c>
      <c r="W671" t="s">
        <v>118</v>
      </c>
      <c r="X671" t="s">
        <v>34</v>
      </c>
      <c r="Y671">
        <f>+O671</f>
        <v>1200000</v>
      </c>
      <c r="Z671" s="1">
        <v>42361</v>
      </c>
      <c r="AA671" s="1">
        <f t="shared" si="45"/>
        <v>42361</v>
      </c>
      <c r="AB671" t="s">
        <v>34</v>
      </c>
    </row>
    <row r="672" spans="1:28" x14ac:dyDescent="0.25">
      <c r="A672">
        <v>671</v>
      </c>
      <c r="B672" t="s">
        <v>1801</v>
      </c>
      <c r="C672" t="s">
        <v>1802</v>
      </c>
      <c r="D672" t="s">
        <v>30</v>
      </c>
      <c r="E672" t="s">
        <v>41</v>
      </c>
      <c r="F672" t="s">
        <v>1803</v>
      </c>
      <c r="G672">
        <v>169000000</v>
      </c>
      <c r="H672" t="s">
        <v>1804</v>
      </c>
      <c r="I672">
        <v>806001545</v>
      </c>
      <c r="J672">
        <v>516</v>
      </c>
      <c r="K672" s="1">
        <v>42333</v>
      </c>
      <c r="L672">
        <v>175000000</v>
      </c>
      <c r="M672">
        <v>1327</v>
      </c>
      <c r="N672" s="1">
        <v>42366</v>
      </c>
      <c r="O672">
        <v>169000000</v>
      </c>
      <c r="P672" s="1">
        <v>42366</v>
      </c>
      <c r="Q672" s="1">
        <v>42366</v>
      </c>
      <c r="R672" t="s">
        <v>35</v>
      </c>
      <c r="S672">
        <v>45507349</v>
      </c>
      <c r="T672">
        <v>41</v>
      </c>
      <c r="U672" t="s">
        <v>36</v>
      </c>
      <c r="V672">
        <v>84500000</v>
      </c>
      <c r="W672" t="s">
        <v>118</v>
      </c>
      <c r="X672" t="s">
        <v>1805</v>
      </c>
      <c r="Y672">
        <v>84500000</v>
      </c>
      <c r="Z672" s="1">
        <v>42406</v>
      </c>
      <c r="AA672" s="1">
        <f t="shared" si="45"/>
        <v>42406</v>
      </c>
      <c r="AB672" t="s">
        <v>1806</v>
      </c>
    </row>
    <row r="673" spans="1:28" x14ac:dyDescent="0.25">
      <c r="A673">
        <v>672</v>
      </c>
      <c r="B673" t="s">
        <v>1179</v>
      </c>
      <c r="C673" t="s">
        <v>1807</v>
      </c>
      <c r="D673" t="s">
        <v>30</v>
      </c>
      <c r="E673" t="s">
        <v>53</v>
      </c>
      <c r="F673" t="s">
        <v>54</v>
      </c>
      <c r="G673">
        <v>25000000</v>
      </c>
      <c r="H673" t="s">
        <v>394</v>
      </c>
      <c r="I673">
        <v>806006982</v>
      </c>
      <c r="J673">
        <v>474</v>
      </c>
      <c r="K673" s="1">
        <v>42311</v>
      </c>
      <c r="L673">
        <v>25000000</v>
      </c>
      <c r="M673">
        <v>965</v>
      </c>
      <c r="N673" s="1">
        <v>42312</v>
      </c>
      <c r="O673">
        <v>25000000</v>
      </c>
      <c r="P673" s="1">
        <v>42319</v>
      </c>
      <c r="Q673" s="1">
        <v>42319</v>
      </c>
      <c r="R673" t="s">
        <v>146</v>
      </c>
      <c r="S673">
        <v>45451997</v>
      </c>
      <c r="T673">
        <v>71</v>
      </c>
      <c r="U673" t="s">
        <v>118</v>
      </c>
      <c r="V673">
        <v>12500000</v>
      </c>
      <c r="W673" t="s">
        <v>118</v>
      </c>
      <c r="X673" t="s">
        <v>34</v>
      </c>
      <c r="Y673">
        <v>12500000</v>
      </c>
      <c r="Z673" s="1">
        <v>42361</v>
      </c>
      <c r="AA673" s="1">
        <f t="shared" si="45"/>
        <v>42361</v>
      </c>
      <c r="AB673" t="s">
        <v>34</v>
      </c>
    </row>
    <row r="674" spans="1:28" x14ac:dyDescent="0.25">
      <c r="A674">
        <v>673</v>
      </c>
      <c r="B674" t="s">
        <v>1808</v>
      </c>
      <c r="C674" t="s">
        <v>1809</v>
      </c>
      <c r="D674" t="s">
        <v>47</v>
      </c>
      <c r="E674" t="s">
        <v>53</v>
      </c>
      <c r="F674" t="s">
        <v>48</v>
      </c>
      <c r="G674">
        <v>2400000</v>
      </c>
      <c r="H674" t="s">
        <v>660</v>
      </c>
      <c r="I674">
        <v>32908057</v>
      </c>
      <c r="J674">
        <v>473</v>
      </c>
      <c r="K674" s="1">
        <v>42311</v>
      </c>
      <c r="L674">
        <v>491804345</v>
      </c>
      <c r="M674">
        <v>1139</v>
      </c>
      <c r="N674" s="1">
        <v>42325</v>
      </c>
      <c r="O674">
        <v>2400000</v>
      </c>
      <c r="P674" s="1" t="s">
        <v>61</v>
      </c>
      <c r="Q674" s="1">
        <v>42325</v>
      </c>
      <c r="R674" t="s">
        <v>43</v>
      </c>
      <c r="S674">
        <v>73094357</v>
      </c>
      <c r="T674">
        <v>37</v>
      </c>
      <c r="U674" t="s">
        <v>36</v>
      </c>
      <c r="V674">
        <v>0</v>
      </c>
      <c r="W674" t="s">
        <v>118</v>
      </c>
      <c r="X674" t="s">
        <v>34</v>
      </c>
      <c r="Y674">
        <f t="shared" ref="Y674:Y677" si="47">+O674</f>
        <v>2400000</v>
      </c>
      <c r="Z674" s="1">
        <v>42361</v>
      </c>
      <c r="AA674" s="1">
        <v>42361</v>
      </c>
      <c r="AB674" t="s">
        <v>34</v>
      </c>
    </row>
    <row r="675" spans="1:28" x14ac:dyDescent="0.25">
      <c r="A675">
        <v>674</v>
      </c>
      <c r="B675" t="s">
        <v>1810</v>
      </c>
      <c r="C675" t="s">
        <v>1811</v>
      </c>
      <c r="D675" t="s">
        <v>47</v>
      </c>
      <c r="E675" t="s">
        <v>53</v>
      </c>
      <c r="F675" t="s">
        <v>48</v>
      </c>
      <c r="G675">
        <v>4000000</v>
      </c>
      <c r="H675" t="s">
        <v>701</v>
      </c>
      <c r="I675">
        <v>1143343814</v>
      </c>
      <c r="J675">
        <v>473</v>
      </c>
      <c r="K675" s="1">
        <v>42311</v>
      </c>
      <c r="L675">
        <v>491804345</v>
      </c>
      <c r="M675">
        <v>1140</v>
      </c>
      <c r="N675" s="1">
        <v>42325</v>
      </c>
      <c r="O675">
        <v>4000000</v>
      </c>
      <c r="P675" s="1" t="s">
        <v>34</v>
      </c>
      <c r="Q675" s="1">
        <v>42325</v>
      </c>
      <c r="R675" t="s">
        <v>56</v>
      </c>
      <c r="S675">
        <v>45758097</v>
      </c>
      <c r="T675">
        <v>37</v>
      </c>
      <c r="U675" t="s">
        <v>36</v>
      </c>
      <c r="V675">
        <v>0</v>
      </c>
      <c r="W675" t="s">
        <v>118</v>
      </c>
      <c r="X675" t="s">
        <v>34</v>
      </c>
      <c r="Y675">
        <f t="shared" si="47"/>
        <v>4000000</v>
      </c>
      <c r="Z675" s="1">
        <v>42361</v>
      </c>
      <c r="AA675" s="1">
        <v>42361</v>
      </c>
      <c r="AB675" t="s">
        <v>34</v>
      </c>
    </row>
    <row r="676" spans="1:28" x14ac:dyDescent="0.25">
      <c r="A676">
        <v>675</v>
      </c>
      <c r="B676" t="s">
        <v>1812</v>
      </c>
      <c r="C676" t="s">
        <v>1813</v>
      </c>
      <c r="D676" t="s">
        <v>47</v>
      </c>
      <c r="E676" t="s">
        <v>53</v>
      </c>
      <c r="F676" t="s">
        <v>48</v>
      </c>
      <c r="G676">
        <v>2400000</v>
      </c>
      <c r="H676" t="s">
        <v>824</v>
      </c>
      <c r="I676">
        <v>73122064</v>
      </c>
      <c r="J676">
        <v>473</v>
      </c>
      <c r="K676" s="1">
        <v>42311</v>
      </c>
      <c r="L676">
        <v>491804345</v>
      </c>
      <c r="M676">
        <v>1018</v>
      </c>
      <c r="N676" s="1">
        <v>42312</v>
      </c>
      <c r="O676">
        <v>2400000</v>
      </c>
      <c r="P676" s="1" t="s">
        <v>34</v>
      </c>
      <c r="Q676" s="1">
        <v>42312</v>
      </c>
      <c r="R676" t="s">
        <v>146</v>
      </c>
      <c r="S676">
        <v>45451997</v>
      </c>
      <c r="T676">
        <v>20</v>
      </c>
      <c r="U676" t="s">
        <v>36</v>
      </c>
      <c r="V676">
        <v>0</v>
      </c>
      <c r="W676" t="s">
        <v>118</v>
      </c>
      <c r="X676" t="s">
        <v>1815</v>
      </c>
      <c r="Y676">
        <f t="shared" si="47"/>
        <v>2400000</v>
      </c>
      <c r="Z676" s="1">
        <v>42361</v>
      </c>
      <c r="AA676" s="1">
        <v>42361</v>
      </c>
      <c r="AB676" t="s">
        <v>34</v>
      </c>
    </row>
    <row r="677" spans="1:28" x14ac:dyDescent="0.25">
      <c r="A677">
        <v>676</v>
      </c>
      <c r="B677" t="s">
        <v>1816</v>
      </c>
      <c r="C677" t="s">
        <v>1817</v>
      </c>
      <c r="D677" t="s">
        <v>47</v>
      </c>
      <c r="E677" t="s">
        <v>53</v>
      </c>
      <c r="F677" t="s">
        <v>48</v>
      </c>
      <c r="G677">
        <v>3600000</v>
      </c>
      <c r="H677" t="s">
        <v>1818</v>
      </c>
      <c r="I677">
        <v>22999644</v>
      </c>
      <c r="J677">
        <v>473</v>
      </c>
      <c r="K677" s="1">
        <v>42311</v>
      </c>
      <c r="L677">
        <v>491804345</v>
      </c>
      <c r="M677">
        <v>1215</v>
      </c>
      <c r="N677" s="1">
        <v>42340</v>
      </c>
      <c r="O677">
        <v>3600000</v>
      </c>
      <c r="P677" s="1" t="s">
        <v>34</v>
      </c>
      <c r="Q677" s="1">
        <v>42340</v>
      </c>
      <c r="R677" t="s">
        <v>35</v>
      </c>
      <c r="S677">
        <v>45507349</v>
      </c>
      <c r="T677">
        <v>22</v>
      </c>
      <c r="U677" t="s">
        <v>36</v>
      </c>
      <c r="V677">
        <v>0</v>
      </c>
      <c r="W677" t="s">
        <v>118</v>
      </c>
      <c r="X677" t="s">
        <v>34</v>
      </c>
      <c r="Y677">
        <f t="shared" si="47"/>
        <v>3600000</v>
      </c>
      <c r="Z677" s="1">
        <v>42361</v>
      </c>
      <c r="AA677" s="1">
        <v>42361</v>
      </c>
      <c r="AB677" t="s">
        <v>34</v>
      </c>
    </row>
    <row r="678" spans="1:28" x14ac:dyDescent="0.25">
      <c r="A678">
        <v>677</v>
      </c>
      <c r="B678" t="s">
        <v>1819</v>
      </c>
      <c r="C678" t="s">
        <v>1820</v>
      </c>
      <c r="D678" t="s">
        <v>47</v>
      </c>
      <c r="E678" t="s">
        <v>53</v>
      </c>
      <c r="F678" t="s">
        <v>48</v>
      </c>
      <c r="G678">
        <v>1000000</v>
      </c>
      <c r="H678" t="s">
        <v>424</v>
      </c>
      <c r="I678">
        <v>45540883</v>
      </c>
      <c r="J678">
        <v>473</v>
      </c>
      <c r="K678" s="1">
        <v>42311</v>
      </c>
      <c r="L678">
        <v>491804345</v>
      </c>
      <c r="M678">
        <v>1262</v>
      </c>
      <c r="N678" s="1">
        <v>42340</v>
      </c>
      <c r="O678">
        <v>1000000</v>
      </c>
      <c r="P678" s="1" t="s">
        <v>34</v>
      </c>
      <c r="Q678" s="1">
        <v>42340</v>
      </c>
      <c r="R678" t="s">
        <v>35</v>
      </c>
      <c r="S678">
        <v>45507349</v>
      </c>
      <c r="T678">
        <v>22</v>
      </c>
      <c r="U678" t="s">
        <v>36</v>
      </c>
      <c r="V678">
        <v>0</v>
      </c>
      <c r="W678" t="s">
        <v>118</v>
      </c>
      <c r="X678" t="s">
        <v>34</v>
      </c>
      <c r="Y678">
        <v>0</v>
      </c>
      <c r="Z678" s="1">
        <v>42361</v>
      </c>
      <c r="AA678" s="1" t="s">
        <v>61</v>
      </c>
      <c r="AB678" t="s">
        <v>34</v>
      </c>
    </row>
    <row r="679" spans="1:28" x14ac:dyDescent="0.25">
      <c r="A679">
        <v>678</v>
      </c>
      <c r="B679" t="s">
        <v>1821</v>
      </c>
      <c r="C679" t="s">
        <v>1822</v>
      </c>
      <c r="D679" t="s">
        <v>47</v>
      </c>
      <c r="E679" t="s">
        <v>53</v>
      </c>
      <c r="F679" t="s">
        <v>48</v>
      </c>
      <c r="G679">
        <v>2400000</v>
      </c>
      <c r="H679" t="s">
        <v>1823</v>
      </c>
      <c r="I679">
        <v>7917444</v>
      </c>
      <c r="J679">
        <v>473</v>
      </c>
      <c r="K679" s="1">
        <v>42311</v>
      </c>
      <c r="L679">
        <v>491804345</v>
      </c>
      <c r="M679">
        <v>1075</v>
      </c>
      <c r="N679" s="1">
        <v>42319</v>
      </c>
      <c r="O679">
        <v>2400000</v>
      </c>
      <c r="P679" s="1" t="s">
        <v>34</v>
      </c>
      <c r="Q679" s="1">
        <v>42319</v>
      </c>
      <c r="R679" t="s">
        <v>62</v>
      </c>
      <c r="S679">
        <v>6881175</v>
      </c>
      <c r="T679">
        <v>43</v>
      </c>
      <c r="U679" t="s">
        <v>36</v>
      </c>
      <c r="V679">
        <v>0</v>
      </c>
      <c r="W679" t="s">
        <v>118</v>
      </c>
      <c r="X679" t="s">
        <v>1824</v>
      </c>
      <c r="Y679">
        <f>+O679</f>
        <v>2400000</v>
      </c>
      <c r="Z679" s="1">
        <v>42361</v>
      </c>
      <c r="AA679" s="1">
        <v>42361</v>
      </c>
      <c r="AB679" t="s">
        <v>34</v>
      </c>
    </row>
    <row r="680" spans="1:28" x14ac:dyDescent="0.25">
      <c r="A680">
        <v>679</v>
      </c>
      <c r="B680" t="s">
        <v>1825</v>
      </c>
      <c r="C680" t="s">
        <v>1826</v>
      </c>
      <c r="D680" t="s">
        <v>30</v>
      </c>
      <c r="E680" t="s">
        <v>53</v>
      </c>
      <c r="F680" t="s">
        <v>54</v>
      </c>
      <c r="G680">
        <v>250000000</v>
      </c>
      <c r="H680" t="s">
        <v>1827</v>
      </c>
      <c r="I680">
        <v>806014891</v>
      </c>
      <c r="J680">
        <v>470</v>
      </c>
      <c r="K680" s="1">
        <v>42311</v>
      </c>
      <c r="L680">
        <v>250000000</v>
      </c>
      <c r="M680">
        <v>1044</v>
      </c>
      <c r="N680" s="1">
        <v>42314</v>
      </c>
      <c r="O680">
        <v>250000000</v>
      </c>
      <c r="P680" s="1">
        <v>42314</v>
      </c>
      <c r="Q680" s="1">
        <v>42314</v>
      </c>
      <c r="R680" t="s">
        <v>146</v>
      </c>
      <c r="S680">
        <v>45451997</v>
      </c>
      <c r="T680">
        <f>+Z680-Q680</f>
        <v>11</v>
      </c>
      <c r="U680" t="s">
        <v>36</v>
      </c>
      <c r="V680">
        <v>125000000</v>
      </c>
      <c r="W680" t="s">
        <v>118</v>
      </c>
      <c r="X680" t="s">
        <v>34</v>
      </c>
      <c r="Y680">
        <v>0</v>
      </c>
      <c r="Z680" s="1">
        <v>42325</v>
      </c>
      <c r="AA680" s="1">
        <v>42353</v>
      </c>
      <c r="AB680" t="s">
        <v>34</v>
      </c>
    </row>
    <row r="681" spans="1:28" x14ac:dyDescent="0.25">
      <c r="A681">
        <v>680</v>
      </c>
      <c r="B681" t="s">
        <v>1828</v>
      </c>
      <c r="C681" t="s">
        <v>1829</v>
      </c>
      <c r="D681" t="s">
        <v>30</v>
      </c>
      <c r="E681" t="s">
        <v>53</v>
      </c>
      <c r="F681" t="s">
        <v>54</v>
      </c>
      <c r="G681">
        <v>132000000</v>
      </c>
      <c r="H681" t="s">
        <v>1830</v>
      </c>
      <c r="I681">
        <v>900561042</v>
      </c>
      <c r="J681">
        <v>471</v>
      </c>
      <c r="K681" s="1">
        <v>42311</v>
      </c>
      <c r="L681">
        <v>132000000</v>
      </c>
      <c r="M681">
        <v>967</v>
      </c>
      <c r="N681" s="1">
        <v>42312</v>
      </c>
      <c r="O681">
        <v>132000000</v>
      </c>
      <c r="P681" s="1">
        <v>42312</v>
      </c>
      <c r="Q681" s="1">
        <v>42312</v>
      </c>
      <c r="R681" t="s">
        <v>56</v>
      </c>
      <c r="S681">
        <v>45758097</v>
      </c>
      <c r="T681">
        <v>13</v>
      </c>
      <c r="U681" t="s">
        <v>36</v>
      </c>
      <c r="V681">
        <v>66000000</v>
      </c>
      <c r="W681" t="s">
        <v>118</v>
      </c>
      <c r="X681" t="s">
        <v>34</v>
      </c>
      <c r="Y681">
        <v>132000000</v>
      </c>
      <c r="Z681" s="1">
        <v>42325</v>
      </c>
      <c r="AA681" s="1">
        <v>42341</v>
      </c>
      <c r="AB681" t="s">
        <v>34</v>
      </c>
    </row>
    <row r="682" spans="1:28" x14ac:dyDescent="0.25">
      <c r="A682">
        <v>681</v>
      </c>
      <c r="B682" t="s">
        <v>1831</v>
      </c>
      <c r="C682" t="s">
        <v>1832</v>
      </c>
      <c r="D682" t="s">
        <v>30</v>
      </c>
      <c r="E682" t="s">
        <v>53</v>
      </c>
      <c r="F682" t="s">
        <v>54</v>
      </c>
      <c r="G682">
        <v>480000000</v>
      </c>
      <c r="H682" t="s">
        <v>397</v>
      </c>
      <c r="I682">
        <v>900109077</v>
      </c>
      <c r="J682">
        <v>495</v>
      </c>
      <c r="K682" s="1">
        <v>42328</v>
      </c>
      <c r="L682">
        <v>48000000</v>
      </c>
      <c r="M682">
        <v>1163</v>
      </c>
      <c r="N682" s="1">
        <v>42328</v>
      </c>
      <c r="O682">
        <v>48000000</v>
      </c>
      <c r="P682" s="1">
        <v>42328</v>
      </c>
      <c r="Q682" s="1">
        <v>42328</v>
      </c>
      <c r="R682" t="s">
        <v>56</v>
      </c>
      <c r="S682">
        <v>45758097</v>
      </c>
      <c r="T682">
        <v>15</v>
      </c>
      <c r="U682" t="s">
        <v>36</v>
      </c>
      <c r="V682">
        <v>24000000</v>
      </c>
      <c r="W682" t="s">
        <v>118</v>
      </c>
      <c r="X682" t="s">
        <v>34</v>
      </c>
      <c r="Y682">
        <v>48000000</v>
      </c>
      <c r="Z682" s="1">
        <v>42343</v>
      </c>
      <c r="AA682" s="1">
        <v>42349</v>
      </c>
      <c r="AB682" t="s">
        <v>34</v>
      </c>
    </row>
    <row r="683" spans="1:28" x14ac:dyDescent="0.25">
      <c r="A683">
        <v>682</v>
      </c>
      <c r="B683" t="s">
        <v>1833</v>
      </c>
      <c r="C683" t="s">
        <v>1834</v>
      </c>
      <c r="D683" t="s">
        <v>30</v>
      </c>
      <c r="E683" t="s">
        <v>53</v>
      </c>
      <c r="F683" t="s">
        <v>54</v>
      </c>
      <c r="G683">
        <v>20000000</v>
      </c>
      <c r="H683" t="s">
        <v>1835</v>
      </c>
      <c r="I683">
        <v>806010654</v>
      </c>
      <c r="J683">
        <v>485</v>
      </c>
      <c r="K683" s="1">
        <v>42319</v>
      </c>
      <c r="L683">
        <v>20000000</v>
      </c>
      <c r="M683">
        <v>1253</v>
      </c>
      <c r="N683" s="1">
        <v>42340</v>
      </c>
      <c r="O683">
        <v>20000000</v>
      </c>
      <c r="P683" s="1" t="s">
        <v>34</v>
      </c>
      <c r="Q683" s="1">
        <v>42339</v>
      </c>
      <c r="R683" t="s">
        <v>56</v>
      </c>
      <c r="S683">
        <v>45758097</v>
      </c>
      <c r="T683">
        <v>15</v>
      </c>
      <c r="U683" t="s">
        <v>36</v>
      </c>
      <c r="V683">
        <v>0</v>
      </c>
      <c r="W683" t="s">
        <v>118</v>
      </c>
      <c r="X683" t="s">
        <v>34</v>
      </c>
      <c r="Y683">
        <v>20000000</v>
      </c>
      <c r="Z683" s="1">
        <v>42353</v>
      </c>
      <c r="AA683" s="1">
        <v>42361</v>
      </c>
      <c r="AB683" t="s">
        <v>34</v>
      </c>
    </row>
    <row r="684" spans="1:28" x14ac:dyDescent="0.25">
      <c r="A684">
        <v>683</v>
      </c>
      <c r="B684" t="s">
        <v>1836</v>
      </c>
      <c r="C684" t="s">
        <v>1837</v>
      </c>
      <c r="D684" t="s">
        <v>30</v>
      </c>
      <c r="E684" t="s">
        <v>53</v>
      </c>
      <c r="F684" t="s">
        <v>54</v>
      </c>
      <c r="G684">
        <v>42000000</v>
      </c>
      <c r="H684" t="s">
        <v>281</v>
      </c>
      <c r="I684">
        <v>806013330</v>
      </c>
      <c r="J684">
        <v>542</v>
      </c>
      <c r="K684" s="1">
        <v>42339</v>
      </c>
      <c r="L684">
        <v>42000000</v>
      </c>
      <c r="M684">
        <v>1189</v>
      </c>
      <c r="N684" s="1">
        <v>42339</v>
      </c>
      <c r="O684">
        <v>42000000</v>
      </c>
      <c r="P684" s="1" t="s">
        <v>34</v>
      </c>
      <c r="Q684" s="1">
        <v>42339</v>
      </c>
      <c r="R684" t="s">
        <v>56</v>
      </c>
      <c r="S684">
        <v>45758097</v>
      </c>
      <c r="T684">
        <v>15</v>
      </c>
      <c r="U684" t="s">
        <v>36</v>
      </c>
      <c r="V684">
        <v>0</v>
      </c>
      <c r="W684" t="s">
        <v>118</v>
      </c>
      <c r="X684" t="s">
        <v>34</v>
      </c>
      <c r="Y684">
        <v>42000000</v>
      </c>
      <c r="Z684" s="1">
        <v>42353</v>
      </c>
      <c r="AA684" s="1">
        <v>42355</v>
      </c>
      <c r="AB684" t="s">
        <v>34</v>
      </c>
    </row>
    <row r="685" spans="1:28" x14ac:dyDescent="0.25">
      <c r="A685">
        <v>684</v>
      </c>
      <c r="B685" t="s">
        <v>1838</v>
      </c>
      <c r="C685" t="s">
        <v>1839</v>
      </c>
      <c r="D685" t="s">
        <v>30</v>
      </c>
      <c r="E685" t="s">
        <v>53</v>
      </c>
      <c r="F685" t="s">
        <v>54</v>
      </c>
      <c r="G685">
        <v>241000000</v>
      </c>
      <c r="H685" t="s">
        <v>1840</v>
      </c>
      <c r="I685">
        <v>900522215</v>
      </c>
      <c r="J685">
        <v>525</v>
      </c>
      <c r="K685" s="1">
        <v>42339</v>
      </c>
      <c r="L685">
        <v>241000000</v>
      </c>
      <c r="M685">
        <v>1280</v>
      </c>
      <c r="N685" s="1">
        <v>42340</v>
      </c>
      <c r="O685">
        <v>241000000</v>
      </c>
      <c r="P685" s="1">
        <v>42339</v>
      </c>
      <c r="Q685" s="1">
        <v>42340</v>
      </c>
      <c r="R685" t="s">
        <v>56</v>
      </c>
      <c r="S685">
        <v>45758097</v>
      </c>
      <c r="T685">
        <v>18</v>
      </c>
      <c r="U685" t="s">
        <v>1814</v>
      </c>
      <c r="V685">
        <v>120500000</v>
      </c>
      <c r="W685" t="s">
        <v>118</v>
      </c>
      <c r="X685" t="s">
        <v>34</v>
      </c>
      <c r="Y685">
        <v>241000000</v>
      </c>
      <c r="Z685" s="1">
        <v>42358</v>
      </c>
      <c r="AA685" s="1">
        <v>42360</v>
      </c>
      <c r="AB685" t="s">
        <v>34</v>
      </c>
    </row>
    <row r="686" spans="1:28" x14ac:dyDescent="0.25">
      <c r="A686">
        <v>685</v>
      </c>
      <c r="B686" t="s">
        <v>1841</v>
      </c>
      <c r="C686" t="s">
        <v>1842</v>
      </c>
      <c r="D686" t="s">
        <v>30</v>
      </c>
      <c r="E686" t="s">
        <v>53</v>
      </c>
      <c r="F686" t="s">
        <v>54</v>
      </c>
      <c r="G686">
        <v>32000000</v>
      </c>
      <c r="H686" t="s">
        <v>1843</v>
      </c>
      <c r="I686">
        <v>900271684</v>
      </c>
      <c r="J686">
        <v>513</v>
      </c>
      <c r="K686" s="1">
        <v>42331</v>
      </c>
      <c r="L686">
        <v>32000000</v>
      </c>
      <c r="M686">
        <v>1295</v>
      </c>
      <c r="N686" s="1">
        <v>42348</v>
      </c>
      <c r="O686">
        <v>32000000</v>
      </c>
      <c r="P686" s="1">
        <v>42348</v>
      </c>
      <c r="Q686" s="1">
        <v>42348</v>
      </c>
      <c r="R686" t="s">
        <v>56</v>
      </c>
      <c r="S686">
        <v>45758097</v>
      </c>
      <c r="T686">
        <f>+Z686-P686</f>
        <v>14</v>
      </c>
      <c r="U686" t="s">
        <v>36</v>
      </c>
      <c r="V686">
        <f>+O686/2</f>
        <v>16000000</v>
      </c>
      <c r="W686" t="s">
        <v>118</v>
      </c>
      <c r="X686" t="s">
        <v>34</v>
      </c>
      <c r="Y686">
        <v>32000000</v>
      </c>
      <c r="Z686" s="1">
        <v>42362</v>
      </c>
      <c r="AA686" s="1">
        <v>42361</v>
      </c>
      <c r="AB686" t="s">
        <v>34</v>
      </c>
    </row>
    <row r="687" spans="1:28" x14ac:dyDescent="0.25">
      <c r="A687">
        <v>686</v>
      </c>
      <c r="B687" t="s">
        <v>1844</v>
      </c>
      <c r="C687" t="s">
        <v>1845</v>
      </c>
      <c r="D687" t="s">
        <v>30</v>
      </c>
      <c r="E687" t="s">
        <v>53</v>
      </c>
      <c r="F687" t="s">
        <v>54</v>
      </c>
      <c r="G687">
        <v>30000000</v>
      </c>
      <c r="H687" t="s">
        <v>1846</v>
      </c>
      <c r="I687">
        <v>900540342</v>
      </c>
      <c r="J687">
        <v>542</v>
      </c>
      <c r="K687" s="1">
        <v>42349</v>
      </c>
      <c r="L687">
        <v>30000000</v>
      </c>
      <c r="M687">
        <v>1297</v>
      </c>
      <c r="N687" s="1">
        <v>42349</v>
      </c>
      <c r="O687">
        <v>30000000</v>
      </c>
      <c r="P687" s="1">
        <v>42349</v>
      </c>
      <c r="Q687" s="1">
        <v>42349</v>
      </c>
      <c r="R687" t="s">
        <v>56</v>
      </c>
      <c r="S687">
        <v>45758097</v>
      </c>
      <c r="T687">
        <f t="shared" ref="T687:T692" si="48">+Z687-Q687</f>
        <v>16</v>
      </c>
      <c r="U687" t="s">
        <v>36</v>
      </c>
      <c r="V687">
        <v>0</v>
      </c>
      <c r="W687" t="s">
        <v>118</v>
      </c>
      <c r="X687" t="s">
        <v>34</v>
      </c>
      <c r="Y687">
        <v>30000000</v>
      </c>
      <c r="Z687" s="1">
        <v>42365</v>
      </c>
      <c r="AA687" s="1">
        <v>42366</v>
      </c>
      <c r="AB687" t="s">
        <v>34</v>
      </c>
    </row>
    <row r="688" spans="1:28" x14ac:dyDescent="0.25">
      <c r="A688">
        <v>687</v>
      </c>
      <c r="B688" t="s">
        <v>1847</v>
      </c>
      <c r="C688" t="s">
        <v>1848</v>
      </c>
      <c r="D688" t="s">
        <v>30</v>
      </c>
      <c r="E688" t="s">
        <v>53</v>
      </c>
      <c r="F688" t="s">
        <v>54</v>
      </c>
      <c r="G688">
        <v>4000000</v>
      </c>
      <c r="H688" t="s">
        <v>1849</v>
      </c>
      <c r="I688">
        <v>900280636</v>
      </c>
      <c r="J688">
        <v>540</v>
      </c>
      <c r="K688" s="1">
        <v>42349</v>
      </c>
      <c r="L688">
        <v>4000000</v>
      </c>
      <c r="M688">
        <v>1296</v>
      </c>
      <c r="N688" s="1">
        <v>42349</v>
      </c>
      <c r="O688">
        <v>4000000</v>
      </c>
      <c r="P688" s="1" t="s">
        <v>61</v>
      </c>
      <c r="Q688" s="1">
        <v>42349</v>
      </c>
      <c r="R688" t="s">
        <v>56</v>
      </c>
      <c r="S688">
        <v>45758097</v>
      </c>
      <c r="T688">
        <f t="shared" si="48"/>
        <v>6</v>
      </c>
      <c r="U688" t="s">
        <v>36</v>
      </c>
      <c r="V688">
        <v>0</v>
      </c>
      <c r="W688" t="s">
        <v>118</v>
      </c>
      <c r="X688" t="s">
        <v>34</v>
      </c>
      <c r="Y688">
        <v>4000000</v>
      </c>
      <c r="Z688" s="1">
        <v>42355</v>
      </c>
      <c r="AA688" s="1">
        <v>42368</v>
      </c>
      <c r="AB688" t="s">
        <v>34</v>
      </c>
    </row>
    <row r="689" spans="1:28" x14ac:dyDescent="0.25">
      <c r="A689">
        <v>688</v>
      </c>
      <c r="B689" t="s">
        <v>1850</v>
      </c>
      <c r="C689" t="s">
        <v>1851</v>
      </c>
      <c r="D689" t="s">
        <v>30</v>
      </c>
      <c r="E689" t="s">
        <v>1424</v>
      </c>
      <c r="F689" t="s">
        <v>1425</v>
      </c>
      <c r="G689">
        <v>249113779</v>
      </c>
      <c r="H689" t="s">
        <v>42</v>
      </c>
      <c r="I689">
        <v>73238274</v>
      </c>
      <c r="J689">
        <v>429</v>
      </c>
      <c r="K689" s="1">
        <v>42278</v>
      </c>
      <c r="L689">
        <v>249135174</v>
      </c>
      <c r="M689">
        <v>1190</v>
      </c>
      <c r="N689" s="1">
        <v>42340</v>
      </c>
      <c r="O689">
        <v>249135174</v>
      </c>
      <c r="P689" s="1">
        <v>42341</v>
      </c>
      <c r="Q689" s="1">
        <v>42341</v>
      </c>
      <c r="R689" t="s">
        <v>56</v>
      </c>
      <c r="S689">
        <v>45758097</v>
      </c>
      <c r="T689">
        <f t="shared" si="48"/>
        <v>28</v>
      </c>
      <c r="U689" t="s">
        <v>36</v>
      </c>
      <c r="V689">
        <f>+L689/2</f>
        <v>124567587</v>
      </c>
      <c r="W689" t="s">
        <v>118</v>
      </c>
      <c r="X689" t="s">
        <v>34</v>
      </c>
      <c r="Y689">
        <f>+V689</f>
        <v>124567587</v>
      </c>
      <c r="Z689" s="1">
        <v>42369</v>
      </c>
      <c r="AA689" s="1" t="s">
        <v>61</v>
      </c>
      <c r="AB689" t="s">
        <v>1852</v>
      </c>
    </row>
    <row r="690" spans="1:28" x14ac:dyDescent="0.25">
      <c r="A690">
        <v>689</v>
      </c>
      <c r="B690" t="s">
        <v>1853</v>
      </c>
      <c r="C690" t="s">
        <v>1854</v>
      </c>
      <c r="D690" t="s">
        <v>30</v>
      </c>
      <c r="E690" t="s">
        <v>53</v>
      </c>
      <c r="F690" t="s">
        <v>54</v>
      </c>
      <c r="G690">
        <v>50000000</v>
      </c>
      <c r="H690" t="s">
        <v>1855</v>
      </c>
      <c r="I690">
        <v>900428088</v>
      </c>
      <c r="J690">
        <v>480</v>
      </c>
      <c r="K690" s="1">
        <v>42317</v>
      </c>
      <c r="L690">
        <v>50000000</v>
      </c>
      <c r="M690">
        <v>1045</v>
      </c>
      <c r="N690" s="1">
        <v>42317</v>
      </c>
      <c r="O690">
        <v>50000000</v>
      </c>
      <c r="P690" s="1">
        <v>42318</v>
      </c>
      <c r="Q690" s="1">
        <v>42319</v>
      </c>
      <c r="R690" t="s">
        <v>62</v>
      </c>
      <c r="S690">
        <v>6881175</v>
      </c>
      <c r="T690">
        <f t="shared" si="48"/>
        <v>1</v>
      </c>
      <c r="U690" t="s">
        <v>36</v>
      </c>
      <c r="V690">
        <v>25000000</v>
      </c>
      <c r="W690" t="s">
        <v>118</v>
      </c>
      <c r="X690" t="s">
        <v>34</v>
      </c>
      <c r="Y690">
        <v>50000000</v>
      </c>
      <c r="Z690" s="1">
        <v>42320</v>
      </c>
      <c r="AA690" s="1">
        <v>42356</v>
      </c>
      <c r="AB690" t="s">
        <v>34</v>
      </c>
    </row>
    <row r="691" spans="1:28" x14ac:dyDescent="0.25">
      <c r="A691">
        <v>690</v>
      </c>
      <c r="B691" t="s">
        <v>1856</v>
      </c>
      <c r="C691" t="s">
        <v>1857</v>
      </c>
      <c r="D691" t="s">
        <v>1858</v>
      </c>
      <c r="E691" t="s">
        <v>53</v>
      </c>
      <c r="F691" t="s">
        <v>48</v>
      </c>
      <c r="G691">
        <v>4000000</v>
      </c>
      <c r="H691" t="s">
        <v>1859</v>
      </c>
      <c r="I691">
        <v>73194272</v>
      </c>
      <c r="J691">
        <v>473</v>
      </c>
      <c r="K691" s="1">
        <v>42311</v>
      </c>
      <c r="L691">
        <v>491804345</v>
      </c>
      <c r="M691">
        <v>1079</v>
      </c>
      <c r="N691" s="1">
        <v>42319</v>
      </c>
      <c r="O691">
        <v>4000000</v>
      </c>
      <c r="P691" s="1" t="s">
        <v>34</v>
      </c>
      <c r="Q691" s="1">
        <v>42319</v>
      </c>
      <c r="R691" t="s">
        <v>62</v>
      </c>
      <c r="S691">
        <v>6881175</v>
      </c>
      <c r="T691">
        <f t="shared" si="48"/>
        <v>42</v>
      </c>
      <c r="U691" t="s">
        <v>36</v>
      </c>
      <c r="V691">
        <v>0</v>
      </c>
      <c r="W691" t="s">
        <v>118</v>
      </c>
      <c r="X691" t="s">
        <v>34</v>
      </c>
      <c r="Y691">
        <v>0</v>
      </c>
      <c r="Z691" s="1">
        <v>42361</v>
      </c>
      <c r="AA691" s="1" t="s">
        <v>34</v>
      </c>
      <c r="AB691" t="s">
        <v>34</v>
      </c>
    </row>
    <row r="692" spans="1:28" x14ac:dyDescent="0.25">
      <c r="A692">
        <v>691</v>
      </c>
      <c r="B692" t="s">
        <v>1860</v>
      </c>
      <c r="C692" t="s">
        <v>1857</v>
      </c>
      <c r="D692" t="s">
        <v>1858</v>
      </c>
      <c r="E692" t="s">
        <v>53</v>
      </c>
      <c r="F692" t="s">
        <v>48</v>
      </c>
      <c r="G692">
        <v>3000000</v>
      </c>
      <c r="H692" t="s">
        <v>639</v>
      </c>
      <c r="I692">
        <v>73576713</v>
      </c>
      <c r="J692">
        <v>473</v>
      </c>
      <c r="K692" s="1">
        <v>42311</v>
      </c>
      <c r="L692">
        <v>491804345</v>
      </c>
      <c r="M692">
        <v>1082</v>
      </c>
      <c r="N692" s="1">
        <v>42319</v>
      </c>
      <c r="O692">
        <v>3000000</v>
      </c>
      <c r="P692" s="1" t="s">
        <v>34</v>
      </c>
      <c r="Q692" s="1">
        <v>42319</v>
      </c>
      <c r="R692" t="s">
        <v>62</v>
      </c>
      <c r="S692">
        <v>6881175</v>
      </c>
      <c r="T692">
        <f t="shared" si="48"/>
        <v>42</v>
      </c>
      <c r="U692" t="s">
        <v>36</v>
      </c>
      <c r="V692">
        <v>0</v>
      </c>
      <c r="W692" t="s">
        <v>118</v>
      </c>
      <c r="X692" t="s">
        <v>34</v>
      </c>
      <c r="Y692">
        <v>3000000</v>
      </c>
      <c r="Z692" s="1">
        <v>42361</v>
      </c>
      <c r="AA692" s="1">
        <f>+Z692</f>
        <v>42361</v>
      </c>
      <c r="AB692" t="s">
        <v>34</v>
      </c>
    </row>
    <row r="693" spans="1:28" x14ac:dyDescent="0.25">
      <c r="A693">
        <v>693</v>
      </c>
      <c r="B693" t="s">
        <v>1861</v>
      </c>
      <c r="C693" t="s">
        <v>1862</v>
      </c>
      <c r="D693" t="s">
        <v>1858</v>
      </c>
      <c r="E693" t="s">
        <v>53</v>
      </c>
      <c r="F693" t="s">
        <v>48</v>
      </c>
      <c r="G693">
        <v>2000000</v>
      </c>
      <c r="H693" t="s">
        <v>477</v>
      </c>
      <c r="I693">
        <v>45455931</v>
      </c>
      <c r="J693">
        <v>473</v>
      </c>
      <c r="K693" s="1">
        <v>42311</v>
      </c>
      <c r="L693">
        <v>491804345</v>
      </c>
      <c r="M693">
        <v>1064</v>
      </c>
      <c r="N693" s="1">
        <v>42319</v>
      </c>
      <c r="O693">
        <v>2000000</v>
      </c>
      <c r="P693" s="1" t="s">
        <v>61</v>
      </c>
      <c r="Q693" s="1">
        <f>+N693</f>
        <v>42319</v>
      </c>
      <c r="R693" t="s">
        <v>62</v>
      </c>
      <c r="S693">
        <v>6881175</v>
      </c>
      <c r="T693">
        <f>+Z693-Q693</f>
        <v>42</v>
      </c>
      <c r="U693" t="s">
        <v>36</v>
      </c>
      <c r="V693">
        <v>0</v>
      </c>
      <c r="W693" t="s">
        <v>118</v>
      </c>
      <c r="X693" t="s">
        <v>1863</v>
      </c>
      <c r="Y693">
        <v>0</v>
      </c>
      <c r="Z693" s="1">
        <v>42361</v>
      </c>
      <c r="AA693" s="1">
        <v>42367</v>
      </c>
      <c r="AB693" t="s">
        <v>34</v>
      </c>
    </row>
  </sheetData>
  <hyperlinks>
    <hyperlink ref="X676" r:id="rId1"/>
    <hyperlink ref="X679" r:id="rId2"/>
    <hyperlink ref="X577" r:id="rId3"/>
    <hyperlink ref="X693" r:id="rId4"/>
    <hyperlink ref="X573" r:id="rId5"/>
    <hyperlink ref="X570"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formato_201502_h02_f24a1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User03</cp:lastModifiedBy>
  <dcterms:created xsi:type="dcterms:W3CDTF">2016-03-01T16:59:51Z</dcterms:created>
  <dcterms:modified xsi:type="dcterms:W3CDTF">2016-03-01T18:57:14Z</dcterms:modified>
</cp:coreProperties>
</file>